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state="hidden" r:id="rId4"/>
    <sheet name="многоборье первенство" sheetId="5" state="hidden" r:id="rId5"/>
    <sheet name="результат финал чемпионат" sheetId="6" state="hidden" r:id="rId6"/>
    <sheet name="финал первенство мс" sheetId="7" state="hidden" r:id="rId7"/>
    <sheet name="финал первенство кмс" sheetId="8" state="hidden" r:id="rId8"/>
    <sheet name="финал первенство 1 разряд" sheetId="9" state="hidden" r:id="rId9"/>
  </sheets>
  <definedNames/>
  <calcPr fullCalcOnLoad="1"/>
</workbook>
</file>

<file path=xl/sharedStrings.xml><?xml version="1.0" encoding="utf-8"?>
<sst xmlns="http://schemas.openxmlformats.org/spreadsheetml/2006/main" count="870" uniqueCount="262">
  <si>
    <t>г.Пенза</t>
  </si>
  <si>
    <t>Старкин В.Г.</t>
  </si>
  <si>
    <t>МК</t>
  </si>
  <si>
    <t>главный секретарь</t>
  </si>
  <si>
    <t>Карнаухова Л.В.</t>
  </si>
  <si>
    <t>РК</t>
  </si>
  <si>
    <t>вольные упражнения</t>
  </si>
  <si>
    <t>конь</t>
  </si>
  <si>
    <t>кольца</t>
  </si>
  <si>
    <t>Середнев Денис</t>
  </si>
  <si>
    <t>прыжок</t>
  </si>
  <si>
    <t>брусья</t>
  </si>
  <si>
    <t>Зотов Александр</t>
  </si>
  <si>
    <t>перекладина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</si>
  <si>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</si>
  <si>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</si>
  <si>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</si>
  <si>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</si>
  <si>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</si>
  <si>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</si>
  <si>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</si>
  <si>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</si>
  <si>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</si>
  <si>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</si>
  <si>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</si>
  <si>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</si>
  <si>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</si>
  <si>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</si>
  <si>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</si>
  <si>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</si>
  <si>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</si>
  <si>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</si>
  <si>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</si>
  <si>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</si>
  <si>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Катынь Вильям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</si>
  <si>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</si>
  <si>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</si>
  <si>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</si>
  <si>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</si>
  <si>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</si>
  <si>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</si>
  <si>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</si>
  <si>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</si>
  <si>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</si>
  <si>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</si>
  <si>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</si>
  <si>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</si>
  <si>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</si>
  <si>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</si>
  <si>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</si>
  <si>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</si>
  <si>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</si>
  <si>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</si>
  <si>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</si>
  <si>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</si>
  <si>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</si>
  <si>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Воронин Максим</t>
  </si>
  <si>
    <t>Степанов Олег</t>
  </si>
  <si>
    <t>Абрамов Александр</t>
  </si>
  <si>
    <t>Васильев Евгений</t>
  </si>
  <si>
    <t>Поляшов Владислав</t>
  </si>
  <si>
    <t>ПЕРВЕНСТВО ПРИВОЛЖСКОГО ФЕДЕРАЛЬНОГО ОКРУГА</t>
  </si>
  <si>
    <t>разряд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</si>
  <si>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</si>
  <si>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</si>
  <si>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</si>
  <si>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</si>
  <si>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</si>
  <si>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</si>
  <si>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Удмуртия</t>
  </si>
  <si>
    <t>мордовия</t>
  </si>
  <si>
    <t>Сарат.обл</t>
  </si>
  <si>
    <t xml:space="preserve">ПЕРВЕНСТВО ПФО </t>
  </si>
  <si>
    <t>Дзержин</t>
  </si>
  <si>
    <t>сумма</t>
  </si>
  <si>
    <t>в\упр</t>
  </si>
  <si>
    <t xml:space="preserve">ЧЕМПИОНАТ ПРИВОЛЖСКОГО ФЕДЕРАЛЬНОГО ОКРУГА 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</si>
  <si>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</si>
  <si>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</si>
  <si>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</si>
  <si>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</si>
  <si>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</si>
  <si>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</si>
  <si>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</si>
  <si>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</si>
  <si>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</si>
  <si>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г.Пенза дворец спорта "БУРТАСЫ"</t>
  </si>
  <si>
    <t>Миронов Ю.Н.</t>
  </si>
  <si>
    <t>Попов Ю.И.</t>
  </si>
  <si>
    <t>Сурков В.Б.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</si>
  <si>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</si>
  <si>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</si>
  <si>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</si>
  <si>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</si>
  <si>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</si>
  <si>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</si>
  <si>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</si>
  <si>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</si>
  <si>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</si>
  <si>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</si>
  <si>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</si>
  <si>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</si>
  <si>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</si>
  <si>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</si>
  <si>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</si>
  <si>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</si>
  <si>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</si>
  <si>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</si>
  <si>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</si>
  <si>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</si>
  <si>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</si>
  <si>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</si>
  <si>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</si>
  <si>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</si>
  <si>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</si>
  <si>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</si>
  <si>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</si>
  <si>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</si>
  <si>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</si>
  <si>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</si>
  <si>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</si>
  <si>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Егоров Денис</t>
  </si>
  <si>
    <t>Рахимуллин Артем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</si>
  <si>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</si>
  <si>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</si>
  <si>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</si>
  <si>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</si>
  <si>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</si>
  <si>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</si>
  <si>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</si>
  <si>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ФИНАЛ МНОГОБОРЬЯ</t>
  </si>
  <si>
    <t>Осипов Дмитрий</t>
  </si>
  <si>
    <t>спортивная гимнастика 11-12 февраля 2010г.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</si>
  <si>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</si>
  <si>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</si>
  <si>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</si>
  <si>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</si>
  <si>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</si>
  <si>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</si>
  <si>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</si>
  <si>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</si>
  <si>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</si>
  <si>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</si>
  <si>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</si>
  <si>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</si>
  <si>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</si>
  <si>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Иванов Саша</t>
  </si>
  <si>
    <t>Петров  Иван</t>
  </si>
  <si>
    <t>Самара</t>
  </si>
  <si>
    <t>Евсеев Игорь</t>
  </si>
  <si>
    <t>Чехов Слава</t>
  </si>
  <si>
    <t>Петров Сергей</t>
  </si>
  <si>
    <t>Алексеев Иван</t>
  </si>
  <si>
    <t>Москва</t>
  </si>
  <si>
    <t>бревно</t>
  </si>
  <si>
    <t>в.упр</t>
  </si>
  <si>
    <t xml:space="preserve">                                                                   соревнования №1  квалификация</t>
  </si>
  <si>
    <t>Розова Фаина</t>
  </si>
  <si>
    <t>Нестеренко Елена</t>
  </si>
  <si>
    <t>Моисеева Наталья</t>
  </si>
  <si>
    <t>Гордиюк Анна</t>
  </si>
  <si>
    <t>Максимова Ирина</t>
  </si>
  <si>
    <t>Пахомова Олеся</t>
  </si>
  <si>
    <t>Владимир</t>
  </si>
  <si>
    <t>Романова Л.В.</t>
  </si>
  <si>
    <t>Соцкова О.Е.</t>
  </si>
  <si>
    <t>Угарова О.В.</t>
  </si>
  <si>
    <t>1 "б"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</si>
  <si>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</si>
  <si>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</si>
  <si>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</si>
  <si>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Главный секретарь</t>
  </si>
  <si>
    <t>Прыжок</t>
  </si>
  <si>
    <t>Брусья</t>
  </si>
  <si>
    <t>Бревно</t>
  </si>
  <si>
    <t>в/упр.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</si>
  <si>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</si>
  <si>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</si>
  <si>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</si>
  <si>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</si>
  <si>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</si>
  <si>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</si>
  <si>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</si>
  <si>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</si>
  <si>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</si>
  <si>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</si>
  <si>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Судейские бригады:</t>
  </si>
  <si>
    <t>М у ж ч и н ы</t>
  </si>
  <si>
    <t>Ж е н щ и н ы</t>
  </si>
  <si>
    <t>Главный судья</t>
  </si>
  <si>
    <t>ЧЕМИОНАТ РОССИИ СРЕДИ СТУДЕНТОВ</t>
  </si>
  <si>
    <t>ПО СПОРТИВНОЙ ГИМНАСТИКЕ</t>
  </si>
  <si>
    <t xml:space="preserve"> г. Пенза         15 апреля 2010 г.</t>
  </si>
  <si>
    <t>Женщины - финальные соревнования</t>
  </si>
  <si>
    <t>судья 1 категории</t>
  </si>
  <si>
    <t xml:space="preserve">           Миронов Ю.Н.</t>
  </si>
  <si>
    <t xml:space="preserve">           Карнаухова Л.В.</t>
  </si>
  <si>
    <t>Угарова Ольга</t>
  </si>
  <si>
    <t>Чижова Наталья</t>
  </si>
  <si>
    <t>Калмыкова Светлана</t>
  </si>
  <si>
    <t>Калмыкова С.А.</t>
  </si>
  <si>
    <t>ПЕНЗЕНСКИЙ  ГПУ</t>
  </si>
  <si>
    <t>ЧЕЛЯБИНСКИЙ ГПУ</t>
  </si>
  <si>
    <t>ВЛАДИМИРСКИЙ ГГУ</t>
  </si>
  <si>
    <t xml:space="preserve">                                           ВСЕРОССИЙСКИЕ СОРЕВНОВАНИЯ СРЕДИ СТУДЕНТОВ</t>
  </si>
  <si>
    <t xml:space="preserve">                                           ВСЕРОССИЙСКИЕ СОРЕВНОВАНИЯ  СРЕДИ СТУДЕНТОВ</t>
  </si>
  <si>
    <t>ВСЕРОССИЙСКИЕ СОРЕВНОВАНИЯ СРЕДИ СТУДЕНТОВ                                                                                                                    ПО СПОРТИВНОЙ ГИМНАСТИКЕ</t>
  </si>
  <si>
    <t xml:space="preserve">     судья  1 категории</t>
  </si>
  <si>
    <t>судья  1 категории</t>
  </si>
  <si>
    <t>ВГГУ</t>
  </si>
  <si>
    <t>Панфилова Н.В.</t>
  </si>
  <si>
    <t>Чермянина И.В.</t>
  </si>
  <si>
    <t>1"б"</t>
  </si>
  <si>
    <t xml:space="preserve">Розова Фаина </t>
  </si>
  <si>
    <t xml:space="preserve">МОСКОВСКИЙ  ГАФК </t>
  </si>
  <si>
    <t>ТОМСКИЙ ГУ</t>
  </si>
  <si>
    <t>МС                        КМС</t>
  </si>
  <si>
    <t>Петрова Марина</t>
  </si>
  <si>
    <t>Птицына  Ольга</t>
  </si>
  <si>
    <t>Старкина Галина</t>
  </si>
  <si>
    <t>Загревский Олег</t>
  </si>
  <si>
    <t>Томск</t>
  </si>
  <si>
    <t>Трофимов  Олег</t>
  </si>
  <si>
    <t xml:space="preserve">                г. Пенза ДС "БУРТАСЫ" 13 апреля  2012 г.      Командное первенство </t>
  </si>
  <si>
    <t xml:space="preserve">                                  спортивная гимнастика   13 апреля  2012г.   г. Пенза  дворец спорта "БУРТАСЫ"</t>
  </si>
  <si>
    <t>Обручникова  Ксения</t>
  </si>
  <si>
    <t>Патрикеева  Наталья</t>
  </si>
  <si>
    <t>МГАФК</t>
  </si>
  <si>
    <t>Воронина Н.П.</t>
  </si>
  <si>
    <t>Батмановская  Вика</t>
  </si>
  <si>
    <t>Шелепова  Саша</t>
  </si>
  <si>
    <t>Тарасова  Софья</t>
  </si>
  <si>
    <t>Липатова  Алена</t>
  </si>
  <si>
    <t>Лебедева  Наталья</t>
  </si>
  <si>
    <t>Митина  Ирина</t>
  </si>
  <si>
    <t>Попова  Настя</t>
  </si>
  <si>
    <t>Ляпин  Р.А.</t>
  </si>
  <si>
    <t>Батмановская  Виктория</t>
  </si>
  <si>
    <t>Шелепова Александра</t>
  </si>
  <si>
    <t>ПЕНЗЕНСКИЙ   ГПУ</t>
  </si>
  <si>
    <t>Максимова  Ирина</t>
  </si>
  <si>
    <t>Гордиюк  Анна</t>
  </si>
  <si>
    <t>Пахомова  Олеся</t>
  </si>
  <si>
    <t>Попова  Анастасия</t>
  </si>
  <si>
    <t>ВЛАДИМИРСКИЙ  ГУ</t>
  </si>
  <si>
    <t>Петрова М.</t>
  </si>
  <si>
    <t xml:space="preserve">ЖаровщиковаО </t>
  </si>
  <si>
    <t>12-14 апреля  2012г.</t>
  </si>
  <si>
    <t>5                                       5</t>
  </si>
  <si>
    <t>18                                   5</t>
  </si>
  <si>
    <t>Зам. главного судьи</t>
  </si>
  <si>
    <t>Миронов  Ю.Н.</t>
  </si>
  <si>
    <t>Мелёхин  Олег</t>
  </si>
  <si>
    <t>Малаховка</t>
  </si>
  <si>
    <t>Жуков  Артем</t>
  </si>
  <si>
    <t>Хусаинов  Марс</t>
  </si>
  <si>
    <t>Челябинск</t>
  </si>
  <si>
    <t>Нехорошев  Сергей</t>
  </si>
  <si>
    <t>Миронов  Юрий</t>
  </si>
  <si>
    <t>Хмельков  Алексей</t>
  </si>
  <si>
    <t>Ворошев  Алексей</t>
  </si>
  <si>
    <t>ВК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</si>
</sst>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34" borderId="17" xfId="0" applyFont="1" applyFill="1" applyBorder="1" applyAlignment="1">
      <alignment/>
    </xf>
    <xf numFmtId="180" fontId="1" fillId="35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0" fillId="0" borderId="23" xfId="0" applyBorder="1" applyAlignment="1">
      <alignment/>
    </xf>
    <xf numFmtId="180" fontId="0" fillId="0" borderId="24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0" fontId="0" fillId="0" borderId="27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0" fontId="1" fillId="35" borderId="28" xfId="0" applyNumberFormat="1" applyFont="1" applyFill="1" applyBorder="1" applyAlignment="1">
      <alignment horizontal="right" vertical="center"/>
    </xf>
    <xf numFmtId="180" fontId="6" fillId="33" borderId="22" xfId="0" applyNumberFormat="1" applyFont="1" applyFill="1" applyBorder="1" applyAlignment="1">
      <alignment horizontal="right" vertical="center"/>
    </xf>
    <xf numFmtId="180" fontId="1" fillId="35" borderId="18" xfId="0" applyNumberFormat="1" applyFont="1" applyFill="1" applyBorder="1" applyAlignment="1">
      <alignment horizontal="right" vertical="center"/>
    </xf>
    <xf numFmtId="180" fontId="6" fillId="33" borderId="29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80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/>
    </xf>
    <xf numFmtId="0" fontId="0" fillId="0" borderId="0" xfId="0" applyAlignment="1">
      <alignment horizontal="right"/>
    </xf>
    <xf numFmtId="4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right"/>
    </xf>
    <xf numFmtId="49" fontId="0" fillId="0" borderId="27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180" fontId="7" fillId="0" borderId="21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right"/>
    </xf>
    <xf numFmtId="180" fontId="7" fillId="0" borderId="27" xfId="0" applyNumberFormat="1" applyFont="1" applyFill="1" applyBorder="1" applyAlignment="1">
      <alignment horizontal="right"/>
    </xf>
    <xf numFmtId="49" fontId="0" fillId="0" borderId="21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0" fontId="7" fillId="0" borderId="21" xfId="0" applyNumberFormat="1" applyFont="1" applyBorder="1" applyAlignment="1">
      <alignment horizontal="right"/>
    </xf>
    <xf numFmtId="180" fontId="7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04" t="s">
        <v>206</v>
      </c>
      <c r="B1" s="205"/>
      <c r="C1" s="205"/>
      <c r="D1" s="205"/>
      <c r="E1" s="2"/>
      <c r="F1" s="1"/>
    </row>
    <row r="2" spans="1:6" ht="15.75">
      <c r="A2" s="202" t="s">
        <v>247</v>
      </c>
      <c r="B2" s="203"/>
      <c r="C2" s="6" t="s">
        <v>0</v>
      </c>
      <c r="D2" s="1"/>
      <c r="F2" s="1"/>
    </row>
    <row r="3" spans="1:6" ht="15">
      <c r="A3" s="1"/>
      <c r="B3" s="1"/>
      <c r="C3" s="1"/>
      <c r="D3" s="1"/>
      <c r="E3" s="1"/>
      <c r="F3" s="201"/>
    </row>
    <row r="4" spans="1:6" ht="15">
      <c r="A4" s="1"/>
      <c r="B4" s="7" t="s">
        <v>176</v>
      </c>
      <c r="C4" s="203" t="s">
        <v>177</v>
      </c>
      <c r="D4" s="203"/>
      <c r="E4" s="203"/>
      <c r="F4" s="1"/>
    </row>
    <row r="5" spans="1:6" ht="15.75">
      <c r="A5" s="1"/>
      <c r="B5" s="169" t="s">
        <v>216</v>
      </c>
      <c r="C5" s="7" t="s">
        <v>35</v>
      </c>
      <c r="D5" s="7" t="s">
        <v>167</v>
      </c>
      <c r="E5" s="8"/>
      <c r="F5" s="1"/>
    </row>
    <row r="6" spans="1:6" ht="15">
      <c r="A6" s="129" t="s">
        <v>201</v>
      </c>
      <c r="B6" s="159">
        <v>3</v>
      </c>
      <c r="C6" s="55"/>
      <c r="D6" s="55">
        <v>4</v>
      </c>
      <c r="E6" s="55"/>
      <c r="F6" s="1"/>
    </row>
    <row r="7" spans="1:6" ht="15">
      <c r="A7" s="129" t="s">
        <v>214</v>
      </c>
      <c r="B7" s="66" t="s">
        <v>248</v>
      </c>
      <c r="C7" s="55"/>
      <c r="D7" s="55">
        <v>3</v>
      </c>
      <c r="E7" s="55"/>
      <c r="F7" s="1"/>
    </row>
    <row r="8" spans="1:6" ht="15">
      <c r="A8" s="129" t="s">
        <v>202</v>
      </c>
      <c r="B8" s="66">
        <v>4</v>
      </c>
      <c r="C8" s="55"/>
      <c r="D8" s="55"/>
      <c r="E8" s="55"/>
      <c r="F8" s="1"/>
    </row>
    <row r="9" spans="1:6" ht="15">
      <c r="A9" s="129" t="s">
        <v>203</v>
      </c>
      <c r="B9" s="66">
        <v>4</v>
      </c>
      <c r="C9" s="55">
        <v>3</v>
      </c>
      <c r="D9" s="55"/>
      <c r="E9" s="55"/>
      <c r="F9" s="1"/>
    </row>
    <row r="10" spans="1:6" ht="15">
      <c r="A10" s="129" t="s">
        <v>215</v>
      </c>
      <c r="B10" s="66">
        <v>2</v>
      </c>
      <c r="C10" s="55"/>
      <c r="D10" s="14"/>
      <c r="E10" s="55"/>
      <c r="F10" s="1"/>
    </row>
    <row r="11" spans="1:6" ht="15">
      <c r="A11" s="129"/>
      <c r="B11" s="66"/>
      <c r="C11" s="55"/>
      <c r="D11" s="14"/>
      <c r="E11" s="55"/>
      <c r="F11" s="1"/>
    </row>
    <row r="12" spans="1:5" ht="15">
      <c r="A12" s="160" t="s">
        <v>178</v>
      </c>
      <c r="B12" s="66" t="s">
        <v>249</v>
      </c>
      <c r="C12" s="55">
        <f>SUM(C6:C9)</f>
        <v>3</v>
      </c>
      <c r="D12" s="55">
        <f>SUM(D6:D9)</f>
        <v>7</v>
      </c>
      <c r="E12" s="55"/>
    </row>
    <row r="15" spans="1:4" ht="15">
      <c r="A15" s="161" t="s">
        <v>179</v>
      </c>
      <c r="B15" s="161" t="s">
        <v>236</v>
      </c>
      <c r="C15" s="1" t="s">
        <v>0</v>
      </c>
      <c r="D15" s="1">
        <v>1</v>
      </c>
    </row>
    <row r="16" spans="1:4" ht="15">
      <c r="A16" s="161" t="s">
        <v>181</v>
      </c>
      <c r="B16" s="1" t="s">
        <v>200</v>
      </c>
      <c r="C16" s="1" t="s">
        <v>169</v>
      </c>
      <c r="D16" s="168" t="s">
        <v>2</v>
      </c>
    </row>
    <row r="17" spans="1:4" ht="15">
      <c r="A17" s="161" t="s">
        <v>250</v>
      </c>
      <c r="B17" s="1" t="s">
        <v>251</v>
      </c>
      <c r="C17" s="1" t="s">
        <v>169</v>
      </c>
      <c r="D17" s="168">
        <v>1</v>
      </c>
    </row>
    <row r="18" spans="1:4" ht="15">
      <c r="A18" s="1"/>
      <c r="B18" s="1"/>
      <c r="C18" s="1"/>
      <c r="D18" s="1"/>
    </row>
    <row r="19" spans="1:4" ht="15">
      <c r="A19" s="161" t="s">
        <v>180</v>
      </c>
      <c r="B19" s="1" t="s">
        <v>4</v>
      </c>
      <c r="C19" s="1" t="s">
        <v>0</v>
      </c>
      <c r="D19" s="1">
        <v>1</v>
      </c>
    </row>
    <row r="20" spans="1:4" ht="15">
      <c r="A20" s="161"/>
      <c r="B20" s="1"/>
      <c r="C20" s="1"/>
      <c r="D20" s="1"/>
    </row>
    <row r="21" spans="1:4" ht="15">
      <c r="A21" s="1"/>
      <c r="B21" s="1"/>
      <c r="C21" s="1"/>
      <c r="D21" s="1"/>
    </row>
    <row r="22" spans="1:4" ht="15.75">
      <c r="A22" s="6" t="s">
        <v>186</v>
      </c>
      <c r="B22" s="1"/>
      <c r="C22" s="1"/>
      <c r="D22" s="1"/>
    </row>
    <row r="23" spans="1:4" ht="15.75">
      <c r="A23" s="1"/>
      <c r="B23" s="162" t="s">
        <v>187</v>
      </c>
      <c r="C23" s="1"/>
      <c r="D23" s="1"/>
    </row>
    <row r="24" spans="1:4" ht="15.75">
      <c r="A24" s="6" t="s">
        <v>182</v>
      </c>
      <c r="B24" s="161" t="s">
        <v>252</v>
      </c>
      <c r="C24" s="161" t="s">
        <v>253</v>
      </c>
      <c r="D24" s="165">
        <v>1</v>
      </c>
    </row>
    <row r="25" spans="1:4" ht="15">
      <c r="A25" s="1"/>
      <c r="B25" s="1" t="s">
        <v>254</v>
      </c>
      <c r="C25" s="1" t="s">
        <v>0</v>
      </c>
      <c r="D25" s="165">
        <v>1</v>
      </c>
    </row>
    <row r="26" spans="1:4" ht="15">
      <c r="A26" s="1"/>
      <c r="B26" s="1"/>
      <c r="C26" s="1"/>
      <c r="D26" s="4"/>
    </row>
    <row r="27" spans="1:4" ht="15.75">
      <c r="A27" s="6" t="s">
        <v>183</v>
      </c>
      <c r="B27" s="161" t="s">
        <v>255</v>
      </c>
      <c r="C27" s="161" t="s">
        <v>256</v>
      </c>
      <c r="D27" s="165" t="s">
        <v>261</v>
      </c>
    </row>
    <row r="28" spans="1:4" ht="15">
      <c r="A28" s="1"/>
      <c r="B28" s="161" t="s">
        <v>257</v>
      </c>
      <c r="C28" s="161" t="s">
        <v>127</v>
      </c>
      <c r="D28" s="165">
        <v>1</v>
      </c>
    </row>
    <row r="29" spans="1:4" ht="15">
      <c r="A29" s="1"/>
      <c r="B29" s="1"/>
      <c r="C29" s="1"/>
      <c r="D29" s="4"/>
    </row>
    <row r="30" spans="1:4" ht="15.75">
      <c r="A30" s="6" t="s">
        <v>184</v>
      </c>
      <c r="B30" s="161" t="s">
        <v>258</v>
      </c>
      <c r="C30" s="161" t="s">
        <v>127</v>
      </c>
      <c r="D30" s="165">
        <v>1</v>
      </c>
    </row>
    <row r="31" spans="1:4" ht="15">
      <c r="A31" s="1"/>
      <c r="B31" s="1" t="s">
        <v>222</v>
      </c>
      <c r="C31" s="1" t="s">
        <v>0</v>
      </c>
      <c r="D31" s="165">
        <v>1</v>
      </c>
    </row>
    <row r="32" spans="1:4" ht="15">
      <c r="A32" s="1"/>
      <c r="B32" s="1"/>
      <c r="C32" s="1"/>
      <c r="D32" s="4"/>
    </row>
    <row r="33" spans="1:4" ht="15.75">
      <c r="A33" s="6" t="s">
        <v>172</v>
      </c>
      <c r="B33" s="161" t="s">
        <v>259</v>
      </c>
      <c r="C33" s="161" t="s">
        <v>127</v>
      </c>
      <c r="D33" s="165">
        <v>1</v>
      </c>
    </row>
    <row r="34" spans="1:4" ht="15">
      <c r="A34" s="1"/>
      <c r="B34" s="1"/>
      <c r="C34" s="1"/>
      <c r="D34" s="4"/>
    </row>
    <row r="35" spans="1:4" ht="15">
      <c r="A35" s="1"/>
      <c r="B35" s="1"/>
      <c r="C35" s="1"/>
      <c r="D35" s="4"/>
    </row>
    <row r="36" spans="1:4" ht="15.75">
      <c r="A36" s="6" t="s">
        <v>173</v>
      </c>
      <c r="B36" s="161" t="s">
        <v>220</v>
      </c>
      <c r="C36" s="161" t="s">
        <v>221</v>
      </c>
      <c r="D36" s="166" t="s">
        <v>5</v>
      </c>
    </row>
    <row r="37" spans="1:4" ht="15">
      <c r="A37" s="1"/>
      <c r="B37" s="1" t="s">
        <v>12</v>
      </c>
      <c r="C37" s="1" t="s">
        <v>0</v>
      </c>
      <c r="D37" s="165">
        <v>1</v>
      </c>
    </row>
    <row r="38" spans="1:4" ht="15">
      <c r="A38" s="1"/>
      <c r="B38" s="1"/>
      <c r="C38" s="1"/>
      <c r="D38" s="4"/>
    </row>
    <row r="39" spans="1:4" ht="15">
      <c r="A39" s="1"/>
      <c r="B39" s="1"/>
      <c r="C39" s="1"/>
      <c r="D39" s="4"/>
    </row>
    <row r="40" spans="1:4" ht="15.75">
      <c r="A40" s="6" t="s">
        <v>185</v>
      </c>
      <c r="B40" s="161" t="s">
        <v>9</v>
      </c>
      <c r="C40" s="161" t="s">
        <v>127</v>
      </c>
      <c r="D40" s="165">
        <v>1</v>
      </c>
    </row>
    <row r="41" spans="1:4" ht="15">
      <c r="A41" s="1"/>
      <c r="B41" s="1" t="s">
        <v>260</v>
      </c>
      <c r="C41" s="1" t="s">
        <v>127</v>
      </c>
      <c r="D41" s="165">
        <v>1</v>
      </c>
    </row>
    <row r="42" spans="1:4" ht="15">
      <c r="A42" s="1"/>
      <c r="B42" s="1"/>
      <c r="C42" s="1"/>
      <c r="D42" s="4"/>
    </row>
    <row r="43" spans="1:4" ht="15.75">
      <c r="A43" s="1"/>
      <c r="B43" s="162" t="s">
        <v>188</v>
      </c>
      <c r="C43" s="1"/>
      <c r="D43" s="4"/>
    </row>
    <row r="44" spans="1:4" ht="15.75">
      <c r="A44" s="6" t="s">
        <v>172</v>
      </c>
      <c r="B44" s="161" t="s">
        <v>217</v>
      </c>
      <c r="C44" s="161" t="s">
        <v>163</v>
      </c>
      <c r="D44" s="167" t="s">
        <v>5</v>
      </c>
    </row>
    <row r="45" spans="1:4" ht="15.75">
      <c r="A45" s="6" t="s">
        <v>174</v>
      </c>
      <c r="B45" s="161" t="s">
        <v>218</v>
      </c>
      <c r="C45" s="161" t="s">
        <v>127</v>
      </c>
      <c r="D45" s="161">
        <v>1</v>
      </c>
    </row>
    <row r="46" spans="2:4" ht="15">
      <c r="B46" s="161" t="s">
        <v>198</v>
      </c>
      <c r="C46" s="161" t="s">
        <v>127</v>
      </c>
      <c r="D46" s="178">
        <v>1</v>
      </c>
    </row>
    <row r="48" spans="1:4" ht="15.75">
      <c r="A48" s="6" t="s">
        <v>173</v>
      </c>
      <c r="B48" s="161" t="s">
        <v>199</v>
      </c>
      <c r="C48" s="161" t="s">
        <v>127</v>
      </c>
      <c r="D48" s="167" t="s">
        <v>2</v>
      </c>
    </row>
    <row r="49" spans="1:4" ht="15.75">
      <c r="A49" s="6" t="s">
        <v>182</v>
      </c>
      <c r="B49" s="161" t="s">
        <v>219</v>
      </c>
      <c r="C49" s="161" t="s">
        <v>127</v>
      </c>
      <c r="D49" s="161">
        <v>1</v>
      </c>
    </row>
    <row r="50" spans="2:4" ht="15">
      <c r="B50" s="161" t="s">
        <v>197</v>
      </c>
      <c r="C50" s="161" t="s">
        <v>127</v>
      </c>
      <c r="D50" s="161">
        <v>1</v>
      </c>
    </row>
    <row r="51" spans="2:4" ht="15">
      <c r="B51" s="161"/>
      <c r="C51" s="161"/>
      <c r="D51" s="161"/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170" customFormat="1" ht="15.75">
      <c r="A1" s="170" t="s">
        <v>204</v>
      </c>
    </row>
    <row r="2" spans="1:7" ht="15.75" customHeight="1">
      <c r="A2" s="206" t="s">
        <v>168</v>
      </c>
      <c r="B2" s="207"/>
      <c r="C2" s="207"/>
      <c r="D2" s="207"/>
      <c r="E2" s="207"/>
      <c r="F2" s="207"/>
      <c r="G2" s="207"/>
    </row>
    <row r="3" spans="1:9" ht="15.75" customHeight="1">
      <c r="A3" s="156" t="s">
        <v>223</v>
      </c>
      <c r="B3" s="157"/>
      <c r="C3" s="157"/>
      <c r="D3" s="157"/>
      <c r="E3" s="157"/>
      <c r="F3" s="157"/>
      <c r="G3" s="157"/>
      <c r="H3" s="2"/>
      <c r="I3" s="2"/>
    </row>
    <row r="4" spans="1:7" ht="26.25" customHeight="1" thickBot="1">
      <c r="A4" s="136"/>
      <c r="B4" s="149" t="s">
        <v>172</v>
      </c>
      <c r="C4" s="149" t="s">
        <v>173</v>
      </c>
      <c r="D4" s="149" t="s">
        <v>174</v>
      </c>
      <c r="E4" s="149" t="s">
        <v>175</v>
      </c>
      <c r="F4" s="149" t="s">
        <v>74</v>
      </c>
      <c r="G4" s="148"/>
    </row>
    <row r="5" spans="1:7" ht="20.25" customHeight="1">
      <c r="A5" s="192" t="s">
        <v>226</v>
      </c>
      <c r="B5" s="146">
        <v>0</v>
      </c>
      <c r="C5" s="146">
        <v>0</v>
      </c>
      <c r="D5" s="146">
        <v>11.2</v>
      </c>
      <c r="E5" s="146">
        <v>12.7</v>
      </c>
      <c r="F5" s="142"/>
      <c r="G5" s="33"/>
    </row>
    <row r="6" spans="1:7" ht="15" customHeight="1">
      <c r="A6" s="193" t="s">
        <v>237</v>
      </c>
      <c r="B6" s="146">
        <v>11.7</v>
      </c>
      <c r="C6" s="146">
        <v>8.2</v>
      </c>
      <c r="D6" s="146">
        <v>10.2</v>
      </c>
      <c r="E6" s="146">
        <v>12.8</v>
      </c>
      <c r="F6" s="143"/>
      <c r="G6" s="35"/>
    </row>
    <row r="7" spans="1:7" ht="15" customHeight="1">
      <c r="A7" s="193" t="s">
        <v>238</v>
      </c>
      <c r="B7" s="146">
        <v>11.7</v>
      </c>
      <c r="C7" s="146">
        <v>7.8</v>
      </c>
      <c r="D7" s="146">
        <v>10.6</v>
      </c>
      <c r="E7" s="146">
        <v>11.7</v>
      </c>
      <c r="F7" s="143"/>
      <c r="G7" s="35"/>
    </row>
    <row r="8" spans="1:7" ht="11.25" customHeight="1">
      <c r="A8" s="193" t="s">
        <v>231</v>
      </c>
      <c r="B8" s="146">
        <v>11.8</v>
      </c>
      <c r="C8" s="146">
        <v>7.5</v>
      </c>
      <c r="D8" s="146">
        <v>0</v>
      </c>
      <c r="E8" s="146">
        <v>0</v>
      </c>
      <c r="F8" s="143"/>
      <c r="G8" s="35"/>
    </row>
    <row r="9" spans="1:7" ht="26.25" customHeight="1" thickBot="1">
      <c r="A9" s="36" t="s">
        <v>227</v>
      </c>
      <c r="B9" s="152">
        <f>B5+B6+B7+B8</f>
        <v>35.2</v>
      </c>
      <c r="C9" s="152">
        <f>C5+C6+C7+C8</f>
        <v>23.5</v>
      </c>
      <c r="D9" s="152">
        <f>D5+D6+D7+D8</f>
        <v>32</v>
      </c>
      <c r="E9" s="152">
        <f>E5+E6+E7+E8</f>
        <v>37.2</v>
      </c>
      <c r="F9" s="155">
        <f>B9+C9+D9+E9</f>
        <v>127.9</v>
      </c>
      <c r="G9" s="38">
        <v>1</v>
      </c>
    </row>
    <row r="10" spans="1:7" ht="12" customHeight="1">
      <c r="A10" s="145" t="s">
        <v>159</v>
      </c>
      <c r="B10" s="146">
        <v>13</v>
      </c>
      <c r="C10" s="146">
        <v>9.1</v>
      </c>
      <c r="D10" s="146">
        <v>11.9</v>
      </c>
      <c r="E10" s="146">
        <v>12.4</v>
      </c>
      <c r="F10" s="147"/>
      <c r="G10" s="35"/>
    </row>
    <row r="11" spans="1:7" ht="12" customHeight="1">
      <c r="A11" s="34" t="s">
        <v>213</v>
      </c>
      <c r="B11" s="146">
        <v>11.1</v>
      </c>
      <c r="C11" s="146">
        <v>3.9</v>
      </c>
      <c r="D11" s="146">
        <v>10.1</v>
      </c>
      <c r="E11" s="146">
        <v>11.1</v>
      </c>
      <c r="F11" s="143"/>
      <c r="G11" s="35"/>
    </row>
    <row r="12" spans="1:7" ht="12" customHeight="1">
      <c r="A12" s="34" t="s">
        <v>158</v>
      </c>
      <c r="B12" s="146">
        <v>10.2</v>
      </c>
      <c r="C12" s="146">
        <v>9.7</v>
      </c>
      <c r="D12" s="146">
        <v>12.4</v>
      </c>
      <c r="E12" s="146">
        <v>12</v>
      </c>
      <c r="F12" s="143"/>
      <c r="G12" s="35"/>
    </row>
    <row r="13" spans="1:7" ht="12" customHeight="1">
      <c r="A13" s="34"/>
      <c r="B13" s="146">
        <v>0</v>
      </c>
      <c r="C13" s="146">
        <v>0</v>
      </c>
      <c r="D13" s="146">
        <v>0</v>
      </c>
      <c r="E13" s="146">
        <v>0</v>
      </c>
      <c r="F13" s="143"/>
      <c r="G13" s="35"/>
    </row>
    <row r="14" spans="1:7" ht="15.75" customHeight="1">
      <c r="A14" s="140" t="s">
        <v>244</v>
      </c>
      <c r="B14" s="152">
        <f>B10+B11+B12+B13</f>
        <v>34.3</v>
      </c>
      <c r="C14" s="152">
        <f>C10+C11+C12+C13</f>
        <v>22.7</v>
      </c>
      <c r="D14" s="152">
        <f>D10+D11+D12+D13</f>
        <v>34.4</v>
      </c>
      <c r="E14" s="152">
        <f>E10+E11+E12+E13</f>
        <v>35.5</v>
      </c>
      <c r="F14" s="153">
        <f>B14+C14+D14+E14</f>
        <v>126.9</v>
      </c>
      <c r="G14" s="198">
        <v>2</v>
      </c>
    </row>
    <row r="15" spans="2:7" ht="7.5" customHeight="1" thickBot="1">
      <c r="B15" s="3"/>
      <c r="F15" s="141"/>
      <c r="G15" s="144"/>
    </row>
    <row r="16" spans="2:7" ht="7.5" customHeight="1">
      <c r="B16" s="3"/>
      <c r="F16" s="141"/>
      <c r="G16" s="28"/>
    </row>
    <row r="17" spans="2:7" ht="7.5" customHeight="1" thickBot="1">
      <c r="B17" s="3"/>
      <c r="F17" s="141"/>
      <c r="G17" s="28"/>
    </row>
    <row r="18" spans="1:7" ht="12" customHeight="1" hidden="1">
      <c r="A18" s="31"/>
      <c r="B18" s="32">
        <v>0</v>
      </c>
      <c r="C18" s="32">
        <v>0</v>
      </c>
      <c r="D18" s="32">
        <v>0</v>
      </c>
      <c r="E18" s="32">
        <v>0</v>
      </c>
      <c r="F18" s="142"/>
      <c r="G18" s="33"/>
    </row>
    <row r="19" spans="1:7" ht="15.75">
      <c r="A19" s="192" t="s">
        <v>233</v>
      </c>
      <c r="B19" s="194">
        <v>0</v>
      </c>
      <c r="C19" s="194">
        <v>8.6</v>
      </c>
      <c r="D19" s="194">
        <v>8.3</v>
      </c>
      <c r="E19" s="194">
        <v>8.5</v>
      </c>
      <c r="F19" s="142"/>
      <c r="G19" s="33"/>
    </row>
    <row r="20" spans="1:7" ht="15.75">
      <c r="A20" s="193" t="s">
        <v>234</v>
      </c>
      <c r="B20" s="146">
        <v>8.8</v>
      </c>
      <c r="C20" s="146">
        <v>9</v>
      </c>
      <c r="D20" s="146">
        <v>0</v>
      </c>
      <c r="E20" s="146">
        <v>0</v>
      </c>
      <c r="F20" s="143"/>
      <c r="G20" s="35"/>
    </row>
    <row r="21" spans="1:7" ht="15.75">
      <c r="A21" s="193" t="s">
        <v>232</v>
      </c>
      <c r="B21" s="146">
        <v>10.9</v>
      </c>
      <c r="C21" s="146">
        <v>0</v>
      </c>
      <c r="D21" s="146">
        <v>9.5</v>
      </c>
      <c r="E21" s="146">
        <v>12.2</v>
      </c>
      <c r="F21" s="143"/>
      <c r="G21" s="35"/>
    </row>
    <row r="22" spans="1:7" ht="15.75">
      <c r="A22" s="193" t="s">
        <v>243</v>
      </c>
      <c r="B22" s="146">
        <v>9.1</v>
      </c>
      <c r="C22" s="146">
        <v>8.7</v>
      </c>
      <c r="D22" s="146">
        <v>8.3</v>
      </c>
      <c r="E22" s="146">
        <v>9</v>
      </c>
      <c r="F22" s="143"/>
      <c r="G22" s="35"/>
    </row>
    <row r="23" spans="1:7" ht="16.5" thickBot="1">
      <c r="A23" s="36" t="s">
        <v>227</v>
      </c>
      <c r="B23" s="37">
        <f>SUM(B19:B22)</f>
        <v>28.800000000000004</v>
      </c>
      <c r="C23" s="37">
        <f>SUM(C19:C22)</f>
        <v>26.3</v>
      </c>
      <c r="D23" s="37">
        <f>SUM(D19:D22)</f>
        <v>26.1</v>
      </c>
      <c r="E23" s="37">
        <f>SUM(E19:E22)</f>
        <v>29.7</v>
      </c>
      <c r="F23" s="155">
        <f>B23+C23+D23+E23</f>
        <v>110.90000000000002</v>
      </c>
      <c r="G23" s="38">
        <v>3</v>
      </c>
    </row>
    <row r="24" spans="1:7" ht="15.75">
      <c r="A24" s="192" t="s">
        <v>240</v>
      </c>
      <c r="B24" s="146">
        <v>9</v>
      </c>
      <c r="C24" s="146">
        <v>0</v>
      </c>
      <c r="D24" s="146">
        <v>7.7</v>
      </c>
      <c r="E24" s="146">
        <v>0</v>
      </c>
      <c r="F24" s="142"/>
      <c r="G24" s="33"/>
    </row>
    <row r="25" spans="1:7" ht="15.75">
      <c r="A25" s="193" t="s">
        <v>241</v>
      </c>
      <c r="B25" s="146">
        <v>8.2</v>
      </c>
      <c r="C25" s="146">
        <v>9.3</v>
      </c>
      <c r="D25" s="146">
        <v>0</v>
      </c>
      <c r="E25" s="146">
        <v>8.8</v>
      </c>
      <c r="F25" s="143"/>
      <c r="G25" s="35"/>
    </row>
    <row r="26" spans="1:7" ht="15.75">
      <c r="A26" s="193" t="s">
        <v>242</v>
      </c>
      <c r="B26" s="146">
        <v>0</v>
      </c>
      <c r="C26" s="146">
        <v>9.2</v>
      </c>
      <c r="D26" s="146">
        <v>8.5</v>
      </c>
      <c r="E26" s="146">
        <v>9</v>
      </c>
      <c r="F26" s="143"/>
      <c r="G26" s="35"/>
    </row>
    <row r="27" spans="1:7" ht="15.75">
      <c r="A27" s="193" t="s">
        <v>225</v>
      </c>
      <c r="B27" s="146">
        <v>9.3</v>
      </c>
      <c r="C27" s="146">
        <v>8.7</v>
      </c>
      <c r="D27" s="146">
        <v>8.7</v>
      </c>
      <c r="E27" s="146">
        <v>9.2</v>
      </c>
      <c r="F27" s="143"/>
      <c r="G27" s="35"/>
    </row>
    <row r="28" spans="1:7" ht="16.5" thickBot="1">
      <c r="A28" s="36" t="s">
        <v>239</v>
      </c>
      <c r="B28" s="37">
        <f>SUM(B24:B27)</f>
        <v>26.5</v>
      </c>
      <c r="C28" s="154">
        <f>C24+C25+C27</f>
        <v>18</v>
      </c>
      <c r="D28" s="154">
        <f>D24+D25+D27</f>
        <v>16.4</v>
      </c>
      <c r="E28" s="37">
        <f>SUM(E24:E27)</f>
        <v>27</v>
      </c>
      <c r="F28" s="155">
        <f>B28+C28+D28+E28</f>
        <v>87.9</v>
      </c>
      <c r="G28" s="38">
        <v>4</v>
      </c>
    </row>
    <row r="29" spans="1:5" ht="15">
      <c r="A29" s="158" t="s">
        <v>170</v>
      </c>
      <c r="B29" s="129"/>
      <c r="C29" s="129"/>
      <c r="D29" s="208" t="s">
        <v>236</v>
      </c>
      <c r="E29" s="208"/>
    </row>
    <row r="30" spans="1:5" ht="15">
      <c r="A30" s="158" t="s">
        <v>207</v>
      </c>
      <c r="B30" s="1"/>
      <c r="C30" s="1"/>
      <c r="D30" s="23" t="s">
        <v>169</v>
      </c>
      <c r="E30" s="1"/>
    </row>
    <row r="31" spans="1:5" ht="15">
      <c r="A31" s="158"/>
      <c r="B31" s="1"/>
      <c r="C31" s="1"/>
      <c r="D31" s="23"/>
      <c r="E31" s="1"/>
    </row>
    <row r="32" spans="1:5" ht="15">
      <c r="A32" s="158"/>
      <c r="B32" s="1"/>
      <c r="C32" s="1"/>
      <c r="D32" s="23"/>
      <c r="E32" s="1"/>
    </row>
    <row r="33" spans="1:5" ht="15">
      <c r="A33" s="158" t="s">
        <v>171</v>
      </c>
      <c r="B33" s="1"/>
      <c r="C33" s="1"/>
      <c r="D33" s="23" t="s">
        <v>4</v>
      </c>
      <c r="E33" s="1"/>
    </row>
    <row r="34" spans="1:5" ht="15">
      <c r="A34" s="158" t="s">
        <v>207</v>
      </c>
      <c r="B34" s="1"/>
      <c r="C34" s="1"/>
      <c r="D34" s="23" t="s">
        <v>169</v>
      </c>
      <c r="E34" s="1"/>
    </row>
  </sheetData>
  <sheetProtection/>
  <mergeCells count="2">
    <mergeCell ref="A2:G2"/>
    <mergeCell ref="D29:E29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9" width="8.28125" style="0" customWidth="1"/>
    <col min="10" max="10" width="9.140625" style="0" customWidth="1"/>
    <col min="11" max="11" width="5.421875" style="0" customWidth="1"/>
  </cols>
  <sheetData>
    <row r="1" s="173" customFormat="1" ht="14.25" customHeight="1">
      <c r="A1" s="173" t="s">
        <v>205</v>
      </c>
    </row>
    <row r="2" ht="15">
      <c r="A2" s="161" t="s">
        <v>224</v>
      </c>
    </row>
    <row r="3" ht="15.75">
      <c r="A3" s="6" t="s">
        <v>156</v>
      </c>
    </row>
    <row r="4" ht="15.75">
      <c r="A4" s="6"/>
    </row>
    <row r="5" ht="15.75">
      <c r="A5" s="6"/>
    </row>
    <row r="6" spans="1:11" ht="22.5">
      <c r="A6" s="19" t="s">
        <v>64</v>
      </c>
      <c r="B6" s="10" t="s">
        <v>81</v>
      </c>
      <c r="C6" s="10" t="s">
        <v>62</v>
      </c>
      <c r="D6" s="17" t="s">
        <v>82</v>
      </c>
      <c r="E6" s="17" t="s">
        <v>83</v>
      </c>
      <c r="F6" s="9" t="s">
        <v>10</v>
      </c>
      <c r="G6" s="9" t="s">
        <v>11</v>
      </c>
      <c r="H6" s="9" t="s">
        <v>154</v>
      </c>
      <c r="I6" s="9" t="s">
        <v>155</v>
      </c>
      <c r="J6" s="13" t="s">
        <v>74</v>
      </c>
      <c r="K6" s="24" t="s">
        <v>85</v>
      </c>
    </row>
    <row r="7" spans="1:11" ht="15.75" customHeight="1">
      <c r="A7" s="227" t="s">
        <v>159</v>
      </c>
      <c r="B7" s="211">
        <v>1993</v>
      </c>
      <c r="C7" s="211" t="s">
        <v>35</v>
      </c>
      <c r="D7" s="213" t="s">
        <v>209</v>
      </c>
      <c r="E7" s="176" t="s">
        <v>165</v>
      </c>
      <c r="F7" s="215">
        <v>13</v>
      </c>
      <c r="G7" s="215">
        <v>9.1</v>
      </c>
      <c r="H7" s="215">
        <v>11.9</v>
      </c>
      <c r="I7" s="215">
        <v>12.4</v>
      </c>
      <c r="J7" s="219">
        <f>F7+G7+H7+I7</f>
        <v>46.4</v>
      </c>
      <c r="K7" s="221" t="s">
        <v>101</v>
      </c>
    </row>
    <row r="8" spans="1:11" ht="15.75" customHeight="1">
      <c r="A8" s="228"/>
      <c r="B8" s="212"/>
      <c r="C8" s="212"/>
      <c r="D8" s="214"/>
      <c r="E8" s="174" t="s">
        <v>211</v>
      </c>
      <c r="F8" s="216"/>
      <c r="G8" s="216"/>
      <c r="H8" s="216"/>
      <c r="I8" s="216"/>
      <c r="J8" s="220"/>
      <c r="K8" s="223"/>
    </row>
    <row r="9" spans="1:11" ht="15.75" customHeight="1">
      <c r="A9" s="209" t="s">
        <v>158</v>
      </c>
      <c r="B9" s="211">
        <v>1991</v>
      </c>
      <c r="C9" s="211" t="s">
        <v>35</v>
      </c>
      <c r="D9" s="211" t="s">
        <v>209</v>
      </c>
      <c r="E9" s="175" t="s">
        <v>164</v>
      </c>
      <c r="F9" s="217">
        <v>10.2</v>
      </c>
      <c r="G9" s="217">
        <v>9.7</v>
      </c>
      <c r="H9" s="217">
        <v>12.4</v>
      </c>
      <c r="I9" s="217">
        <v>12</v>
      </c>
      <c r="J9" s="219">
        <f>F9+G9+H9+I9</f>
        <v>44.3</v>
      </c>
      <c r="K9" s="221" t="s">
        <v>102</v>
      </c>
    </row>
    <row r="10" spans="1:11" ht="15.75" customHeight="1">
      <c r="A10" s="210"/>
      <c r="B10" s="212"/>
      <c r="C10" s="212"/>
      <c r="D10" s="212"/>
      <c r="E10" s="187" t="s">
        <v>210</v>
      </c>
      <c r="F10" s="218"/>
      <c r="G10" s="218"/>
      <c r="H10" s="218"/>
      <c r="I10" s="218"/>
      <c r="J10" s="220"/>
      <c r="K10" s="223"/>
    </row>
    <row r="11" spans="1:11" ht="13.5" customHeight="1">
      <c r="A11" s="209" t="s">
        <v>157</v>
      </c>
      <c r="B11" s="211">
        <v>1991</v>
      </c>
      <c r="C11" s="211" t="s">
        <v>35</v>
      </c>
      <c r="D11" s="213" t="s">
        <v>209</v>
      </c>
      <c r="E11" s="199" t="s">
        <v>246</v>
      </c>
      <c r="F11" s="215">
        <v>11.1</v>
      </c>
      <c r="G11" s="225">
        <v>3.9</v>
      </c>
      <c r="H11" s="225">
        <v>10.1</v>
      </c>
      <c r="I11" s="225">
        <v>11.1</v>
      </c>
      <c r="J11" s="219">
        <f>F11+G11+H11+I11</f>
        <v>36.2</v>
      </c>
      <c r="K11" s="221" t="s">
        <v>103</v>
      </c>
    </row>
    <row r="12" spans="1:11" ht="10.5" customHeight="1">
      <c r="A12" s="210"/>
      <c r="B12" s="212"/>
      <c r="C12" s="212"/>
      <c r="D12" s="214"/>
      <c r="E12" s="42" t="s">
        <v>245</v>
      </c>
      <c r="F12" s="216"/>
      <c r="G12" s="226"/>
      <c r="H12" s="226"/>
      <c r="I12" s="226"/>
      <c r="J12" s="220"/>
      <c r="K12" s="222"/>
    </row>
    <row r="13" spans="1:11" ht="17.25" customHeight="1">
      <c r="A13" s="180"/>
      <c r="B13" s="181"/>
      <c r="C13" s="181"/>
      <c r="D13" s="174"/>
      <c r="E13" s="177"/>
      <c r="F13" s="197"/>
      <c r="G13" s="197"/>
      <c r="H13" s="197"/>
      <c r="I13" s="197"/>
      <c r="J13" s="195"/>
      <c r="K13" s="179"/>
    </row>
    <row r="14" spans="1:11" ht="17.25" customHeight="1">
      <c r="A14" s="188" t="s">
        <v>229</v>
      </c>
      <c r="B14" s="181">
        <v>1992</v>
      </c>
      <c r="C14" s="189" t="s">
        <v>36</v>
      </c>
      <c r="D14" s="174" t="s">
        <v>227</v>
      </c>
      <c r="E14" s="187" t="s">
        <v>228</v>
      </c>
      <c r="F14" s="49">
        <v>11.7</v>
      </c>
      <c r="G14" s="49">
        <v>8.2</v>
      </c>
      <c r="H14" s="49">
        <v>10.2</v>
      </c>
      <c r="I14" s="49">
        <v>12.8</v>
      </c>
      <c r="J14" s="191">
        <f>F14+G14+H14+I14</f>
        <v>42.9</v>
      </c>
      <c r="K14" s="196" t="s">
        <v>101</v>
      </c>
    </row>
    <row r="15" spans="1:11" ht="17.25" customHeight="1">
      <c r="A15" s="188" t="s">
        <v>230</v>
      </c>
      <c r="B15" s="181">
        <v>1992</v>
      </c>
      <c r="C15" s="189" t="s">
        <v>36</v>
      </c>
      <c r="D15" s="174" t="s">
        <v>227</v>
      </c>
      <c r="E15" s="187" t="s">
        <v>228</v>
      </c>
      <c r="F15" s="49">
        <v>11.7</v>
      </c>
      <c r="G15" s="49">
        <v>7.9</v>
      </c>
      <c r="H15" s="49">
        <v>10.6</v>
      </c>
      <c r="I15" s="49">
        <v>11.7</v>
      </c>
      <c r="J15" s="191">
        <f>F15+G15+H15+I15</f>
        <v>41.900000000000006</v>
      </c>
      <c r="K15" s="196" t="s">
        <v>102</v>
      </c>
    </row>
    <row r="16" spans="1:11" ht="17.25" customHeight="1">
      <c r="A16" s="188" t="s">
        <v>232</v>
      </c>
      <c r="B16" s="181">
        <v>1994</v>
      </c>
      <c r="C16" s="189" t="s">
        <v>36</v>
      </c>
      <c r="D16" s="174" t="s">
        <v>227</v>
      </c>
      <c r="E16" s="187" t="s">
        <v>228</v>
      </c>
      <c r="F16" s="49">
        <v>10.9</v>
      </c>
      <c r="G16" s="49">
        <v>8</v>
      </c>
      <c r="H16" s="49">
        <v>9.5</v>
      </c>
      <c r="I16" s="49">
        <v>12.2</v>
      </c>
      <c r="J16" s="191">
        <f>F16+G16+H16+I16</f>
        <v>40.599999999999994</v>
      </c>
      <c r="K16" s="196" t="s">
        <v>103</v>
      </c>
    </row>
    <row r="17" spans="1:11" ht="17.25" customHeight="1">
      <c r="A17" s="188" t="s">
        <v>231</v>
      </c>
      <c r="B17" s="181">
        <v>1992</v>
      </c>
      <c r="C17" s="189" t="s">
        <v>36</v>
      </c>
      <c r="D17" s="174" t="s">
        <v>227</v>
      </c>
      <c r="E17" s="187" t="s">
        <v>228</v>
      </c>
      <c r="F17" s="49">
        <v>11.8</v>
      </c>
      <c r="G17" s="49">
        <v>7.5</v>
      </c>
      <c r="H17" s="49">
        <v>10.1</v>
      </c>
      <c r="I17" s="49">
        <v>10.4</v>
      </c>
      <c r="J17" s="191">
        <f>F17+G17+H17+I17</f>
        <v>39.8</v>
      </c>
      <c r="K17" s="196" t="s">
        <v>104</v>
      </c>
    </row>
    <row r="18" spans="1:11" ht="16.5" customHeight="1">
      <c r="A18" s="180" t="s">
        <v>226</v>
      </c>
      <c r="B18" s="181">
        <v>1993</v>
      </c>
      <c r="C18" s="181" t="s">
        <v>36</v>
      </c>
      <c r="D18" s="174" t="s">
        <v>227</v>
      </c>
      <c r="E18" s="187" t="s">
        <v>228</v>
      </c>
      <c r="F18" s="49">
        <v>10.9</v>
      </c>
      <c r="G18" s="49">
        <v>4.3</v>
      </c>
      <c r="H18" s="49">
        <v>11.2</v>
      </c>
      <c r="I18" s="49">
        <v>12.7</v>
      </c>
      <c r="J18" s="191">
        <f aca="true" t="shared" si="0" ref="J18:J26">F18+G18+H18+I18</f>
        <v>39.099999999999994</v>
      </c>
      <c r="K18" s="196" t="s">
        <v>105</v>
      </c>
    </row>
    <row r="19" spans="1:11" ht="16.5" customHeight="1">
      <c r="A19" s="188"/>
      <c r="B19" s="181"/>
      <c r="C19" s="189"/>
      <c r="D19" s="174"/>
      <c r="E19" s="187"/>
      <c r="F19" s="49"/>
      <c r="G19" s="49"/>
      <c r="H19" s="49"/>
      <c r="I19" s="49"/>
      <c r="J19" s="191"/>
      <c r="K19" s="179"/>
    </row>
    <row r="20" spans="1:11" ht="16.5" customHeight="1">
      <c r="A20" s="40" t="s">
        <v>225</v>
      </c>
      <c r="B20" s="41">
        <v>1993</v>
      </c>
      <c r="C20" s="41" t="s">
        <v>167</v>
      </c>
      <c r="D20" s="42" t="s">
        <v>127</v>
      </c>
      <c r="E20" s="42" t="s">
        <v>166</v>
      </c>
      <c r="F20" s="49">
        <v>9.3</v>
      </c>
      <c r="G20" s="49">
        <v>8.7</v>
      </c>
      <c r="H20" s="49">
        <v>8.7</v>
      </c>
      <c r="I20" s="49">
        <v>9.2</v>
      </c>
      <c r="J20" s="191">
        <f>F20+G20+H20+I20</f>
        <v>35.9</v>
      </c>
      <c r="K20" s="48" t="s">
        <v>101</v>
      </c>
    </row>
    <row r="21" spans="1:11" ht="16.5" customHeight="1">
      <c r="A21" s="188" t="s">
        <v>235</v>
      </c>
      <c r="B21" s="181">
        <v>1992</v>
      </c>
      <c r="C21" s="41" t="s">
        <v>212</v>
      </c>
      <c r="D21" s="174" t="s">
        <v>227</v>
      </c>
      <c r="E21" s="187" t="s">
        <v>228</v>
      </c>
      <c r="F21" s="49">
        <v>9.1</v>
      </c>
      <c r="G21" s="49">
        <v>8.7</v>
      </c>
      <c r="H21" s="49">
        <v>8.3</v>
      </c>
      <c r="I21" s="49">
        <v>9</v>
      </c>
      <c r="J21" s="191">
        <f>F21+G21+H21+I21</f>
        <v>35.099999999999994</v>
      </c>
      <c r="K21" s="196" t="s">
        <v>102</v>
      </c>
    </row>
    <row r="22" spans="1:11" ht="16.5" customHeight="1">
      <c r="A22" s="40" t="s">
        <v>162</v>
      </c>
      <c r="B22" s="41">
        <v>1990</v>
      </c>
      <c r="C22" s="41" t="s">
        <v>212</v>
      </c>
      <c r="D22" s="42" t="s">
        <v>127</v>
      </c>
      <c r="E22" s="42" t="s">
        <v>166</v>
      </c>
      <c r="F22" s="49">
        <v>8.1</v>
      </c>
      <c r="G22" s="49">
        <v>9.2</v>
      </c>
      <c r="H22" s="49">
        <v>8.5</v>
      </c>
      <c r="I22" s="49">
        <v>9</v>
      </c>
      <c r="J22" s="191">
        <f t="shared" si="0"/>
        <v>34.8</v>
      </c>
      <c r="K22" s="200" t="s">
        <v>103</v>
      </c>
    </row>
    <row r="23" spans="1:11" ht="16.5" customHeight="1">
      <c r="A23" s="188" t="s">
        <v>233</v>
      </c>
      <c r="B23" s="181">
        <v>1992</v>
      </c>
      <c r="C23" s="41" t="s">
        <v>212</v>
      </c>
      <c r="D23" s="174" t="s">
        <v>227</v>
      </c>
      <c r="E23" s="187" t="s">
        <v>228</v>
      </c>
      <c r="F23" s="49">
        <v>8.4</v>
      </c>
      <c r="G23" s="49">
        <v>8.6</v>
      </c>
      <c r="H23" s="49">
        <v>8.3</v>
      </c>
      <c r="I23" s="49">
        <v>8.5</v>
      </c>
      <c r="J23" s="191">
        <f t="shared" si="0"/>
        <v>33.8</v>
      </c>
      <c r="K23" s="196" t="s">
        <v>104</v>
      </c>
    </row>
    <row r="24" spans="1:11" ht="16.5" customHeight="1">
      <c r="A24" s="150" t="s">
        <v>161</v>
      </c>
      <c r="B24" s="17">
        <v>1991</v>
      </c>
      <c r="C24" s="41" t="s">
        <v>167</v>
      </c>
      <c r="D24" s="42" t="s">
        <v>127</v>
      </c>
      <c r="E24" s="151" t="s">
        <v>166</v>
      </c>
      <c r="F24" s="49">
        <v>9</v>
      </c>
      <c r="G24" s="49">
        <v>8.4</v>
      </c>
      <c r="H24" s="49">
        <v>7.7</v>
      </c>
      <c r="I24" s="49">
        <v>8.6</v>
      </c>
      <c r="J24" s="191">
        <f>F24+G24+H24+I24</f>
        <v>33.699999999999996</v>
      </c>
      <c r="K24" s="200" t="s">
        <v>105</v>
      </c>
    </row>
    <row r="25" spans="1:11" ht="16.5" customHeight="1">
      <c r="A25" s="188" t="s">
        <v>234</v>
      </c>
      <c r="B25" s="181">
        <v>1992</v>
      </c>
      <c r="C25" s="41" t="s">
        <v>212</v>
      </c>
      <c r="D25" s="174" t="s">
        <v>227</v>
      </c>
      <c r="E25" s="187" t="s">
        <v>228</v>
      </c>
      <c r="F25" s="49">
        <v>8.8</v>
      </c>
      <c r="G25" s="49">
        <v>9</v>
      </c>
      <c r="H25" s="49">
        <v>7.4</v>
      </c>
      <c r="I25" s="49">
        <v>8.4</v>
      </c>
      <c r="J25" s="191">
        <f>F25+G25+H25+I25</f>
        <v>33.6</v>
      </c>
      <c r="K25" s="196" t="s">
        <v>106</v>
      </c>
    </row>
    <row r="26" spans="1:11" ht="17.25" customHeight="1">
      <c r="A26" s="150" t="s">
        <v>160</v>
      </c>
      <c r="B26" s="17">
        <v>1991</v>
      </c>
      <c r="C26" s="41" t="s">
        <v>167</v>
      </c>
      <c r="D26" s="42" t="s">
        <v>127</v>
      </c>
      <c r="E26" s="151" t="s">
        <v>166</v>
      </c>
      <c r="F26" s="49">
        <v>8.2</v>
      </c>
      <c r="G26" s="49">
        <v>9.3</v>
      </c>
      <c r="H26" s="49">
        <v>0</v>
      </c>
      <c r="I26" s="49">
        <v>8.8</v>
      </c>
      <c r="J26" s="191">
        <f t="shared" si="0"/>
        <v>26.3</v>
      </c>
      <c r="K26" s="48" t="s">
        <v>107</v>
      </c>
    </row>
    <row r="27" spans="1:11" ht="15.75">
      <c r="A27" s="182"/>
      <c r="B27" s="183"/>
      <c r="C27" s="183"/>
      <c r="D27" s="184"/>
      <c r="E27" s="184"/>
      <c r="F27" s="171"/>
      <c r="G27" s="171"/>
      <c r="H27" s="171"/>
      <c r="I27" s="171"/>
      <c r="J27" s="185"/>
      <c r="K27" s="186"/>
    </row>
    <row r="28" spans="1:11" ht="15.75">
      <c r="A28" s="182"/>
      <c r="B28" s="183"/>
      <c r="C28" s="183"/>
      <c r="D28" s="184"/>
      <c r="E28" s="184"/>
      <c r="F28" s="171"/>
      <c r="G28" s="171"/>
      <c r="H28" s="171"/>
      <c r="I28" s="171"/>
      <c r="J28" s="185"/>
      <c r="K28" s="186"/>
    </row>
    <row r="29" spans="1:11" ht="15.75" customHeight="1">
      <c r="A29" s="22" t="s">
        <v>189</v>
      </c>
      <c r="B29" s="1"/>
      <c r="C29" s="1"/>
      <c r="D29" s="172"/>
      <c r="E29" s="172"/>
      <c r="F29" s="172"/>
      <c r="G29" s="172"/>
      <c r="H29" s="190" t="s">
        <v>236</v>
      </c>
      <c r="I29" s="172"/>
      <c r="J29" s="172"/>
      <c r="K29" s="172"/>
    </row>
    <row r="30" spans="1:11" ht="15">
      <c r="A30" s="22" t="s">
        <v>208</v>
      </c>
      <c r="B30" s="1"/>
      <c r="C30" s="1"/>
      <c r="D30" s="172"/>
      <c r="E30" s="172"/>
      <c r="F30" s="172"/>
      <c r="G30" s="172"/>
      <c r="H30" s="208" t="s">
        <v>169</v>
      </c>
      <c r="I30" s="208"/>
      <c r="J30" s="172"/>
      <c r="K30" s="172"/>
    </row>
    <row r="31" spans="1:11" ht="15">
      <c r="A31" s="22"/>
      <c r="B31" s="1"/>
      <c r="C31" s="1"/>
      <c r="D31" s="172"/>
      <c r="E31" s="172"/>
      <c r="F31" s="172"/>
      <c r="G31" s="172"/>
      <c r="H31" s="172"/>
      <c r="I31" s="172"/>
      <c r="J31" s="172"/>
      <c r="K31" s="172"/>
    </row>
    <row r="32" spans="1:11" ht="15">
      <c r="A32" s="22" t="s">
        <v>180</v>
      </c>
      <c r="B32" s="22"/>
      <c r="C32" s="22"/>
      <c r="D32" s="22"/>
      <c r="E32" s="22"/>
      <c r="F32" s="22"/>
      <c r="G32" s="22"/>
      <c r="H32" s="224" t="s">
        <v>4</v>
      </c>
      <c r="I32" s="224"/>
      <c r="J32" s="224"/>
      <c r="K32" s="224"/>
    </row>
    <row r="33" spans="1:8" ht="15">
      <c r="A33" s="22" t="s">
        <v>208</v>
      </c>
      <c r="B33" s="1"/>
      <c r="C33" s="1"/>
      <c r="D33" s="23"/>
      <c r="E33" s="1"/>
      <c r="H33" s="161" t="s">
        <v>0</v>
      </c>
    </row>
    <row r="34" spans="1:5" ht="15">
      <c r="A34" s="22"/>
      <c r="B34" s="1"/>
      <c r="C34" s="1"/>
      <c r="D34" s="23"/>
      <c r="E34" s="1"/>
    </row>
    <row r="35" spans="1:11" ht="21.75" customHeight="1" hidden="1">
      <c r="A35" s="134" t="s">
        <v>76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s="39" customFormat="1" ht="21.75" customHeight="1" hidden="1">
      <c r="A36" s="135" t="s">
        <v>130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22.5" hidden="1">
      <c r="A37" s="19" t="s">
        <v>64</v>
      </c>
      <c r="B37" s="10" t="s">
        <v>81</v>
      </c>
      <c r="C37" s="10" t="s">
        <v>62</v>
      </c>
      <c r="D37" s="17" t="s">
        <v>82</v>
      </c>
      <c r="E37" s="17" t="s">
        <v>83</v>
      </c>
      <c r="F37" s="9" t="s">
        <v>75</v>
      </c>
      <c r="G37" s="9" t="s">
        <v>7</v>
      </c>
      <c r="H37" s="9" t="s">
        <v>8</v>
      </c>
      <c r="I37" s="9" t="s">
        <v>10</v>
      </c>
      <c r="J37" s="9" t="s">
        <v>74</v>
      </c>
      <c r="K37" s="138" t="s">
        <v>85</v>
      </c>
    </row>
    <row r="38" spans="1:11" ht="33.75" hidden="1">
      <c r="A38" s="20" t="s">
        <v>32</v>
      </c>
      <c r="B38" s="17">
        <v>1989</v>
      </c>
      <c r="C38" s="17" t="s">
        <v>35</v>
      </c>
      <c r="D38" s="21" t="s">
        <v>78</v>
      </c>
      <c r="E38" s="26" t="s">
        <v>97</v>
      </c>
      <c r="F38" s="16">
        <v>13.1</v>
      </c>
      <c r="G38" s="16">
        <v>13.25</v>
      </c>
      <c r="H38" s="16">
        <v>14.555</v>
      </c>
      <c r="I38" s="16">
        <v>13.7</v>
      </c>
      <c r="J38" s="137">
        <f aca="true" t="shared" si="1" ref="J38:J57">F38+G38+H38+I38</f>
        <v>54.605000000000004</v>
      </c>
      <c r="K38" s="139" t="s">
        <v>101</v>
      </c>
    </row>
    <row r="39" spans="1:11" ht="15.75" hidden="1">
      <c r="A39" s="19" t="s">
        <v>20</v>
      </c>
      <c r="B39" s="17">
        <v>1993</v>
      </c>
      <c r="C39" s="17" t="s">
        <v>35</v>
      </c>
      <c r="D39" s="21" t="s">
        <v>66</v>
      </c>
      <c r="E39" s="21" t="s">
        <v>87</v>
      </c>
      <c r="F39" s="16">
        <v>13.6</v>
      </c>
      <c r="G39" s="16">
        <v>12.15</v>
      </c>
      <c r="H39" s="16">
        <v>13.9</v>
      </c>
      <c r="I39" s="16">
        <v>14.7</v>
      </c>
      <c r="J39" s="137">
        <f t="shared" si="1"/>
        <v>54.349999999999994</v>
      </c>
      <c r="K39" s="139" t="s">
        <v>102</v>
      </c>
    </row>
    <row r="40" spans="1:11" ht="15.75" hidden="1">
      <c r="A40" s="20" t="s">
        <v>39</v>
      </c>
      <c r="B40" s="17">
        <v>1989</v>
      </c>
      <c r="C40" s="17" t="s">
        <v>35</v>
      </c>
      <c r="D40" s="21" t="s">
        <v>67</v>
      </c>
      <c r="E40" s="21" t="s">
        <v>91</v>
      </c>
      <c r="F40" s="16">
        <v>13.3</v>
      </c>
      <c r="G40" s="16">
        <v>11.55</v>
      </c>
      <c r="H40" s="16">
        <v>13.2</v>
      </c>
      <c r="I40" s="16">
        <v>13.7</v>
      </c>
      <c r="J40" s="137">
        <f t="shared" si="1"/>
        <v>51.75</v>
      </c>
      <c r="K40" s="25" t="s">
        <v>103</v>
      </c>
    </row>
    <row r="41" spans="1:11" ht="21.75" customHeight="1" hidden="1">
      <c r="A41" s="20" t="s">
        <v>37</v>
      </c>
      <c r="B41" s="17">
        <v>1986</v>
      </c>
      <c r="C41" s="17" t="s">
        <v>35</v>
      </c>
      <c r="D41" s="21" t="s">
        <v>67</v>
      </c>
      <c r="E41" s="26" t="s">
        <v>145</v>
      </c>
      <c r="F41" s="16">
        <v>13.3</v>
      </c>
      <c r="G41" s="16">
        <v>12.95</v>
      </c>
      <c r="H41" s="16">
        <v>12.9</v>
      </c>
      <c r="I41" s="16">
        <v>14.4</v>
      </c>
      <c r="J41" s="137">
        <f t="shared" si="1"/>
        <v>53.55</v>
      </c>
      <c r="K41" s="25" t="s">
        <v>104</v>
      </c>
    </row>
    <row r="42" spans="1:12" ht="21.75" customHeight="1" hidden="1">
      <c r="A42" s="20" t="s">
        <v>34</v>
      </c>
      <c r="B42" s="17">
        <v>1992</v>
      </c>
      <c r="C42" s="17" t="s">
        <v>35</v>
      </c>
      <c r="D42" s="21" t="s">
        <v>70</v>
      </c>
      <c r="E42" s="21" t="s">
        <v>100</v>
      </c>
      <c r="F42" s="16">
        <v>12.6</v>
      </c>
      <c r="G42" s="16">
        <v>13.85</v>
      </c>
      <c r="H42" s="16">
        <v>12.8</v>
      </c>
      <c r="I42" s="16">
        <v>13.3</v>
      </c>
      <c r="J42" s="137">
        <f t="shared" si="1"/>
        <v>52.55</v>
      </c>
      <c r="K42" s="25" t="s">
        <v>105</v>
      </c>
      <c r="L42" s="30"/>
    </row>
    <row r="43" spans="1:12" ht="24" customHeight="1" hidden="1">
      <c r="A43" s="20" t="s">
        <v>38</v>
      </c>
      <c r="B43" s="17">
        <v>1992</v>
      </c>
      <c r="C43" s="17" t="s">
        <v>35</v>
      </c>
      <c r="D43" s="21" t="s">
        <v>67</v>
      </c>
      <c r="E43" s="21" t="s">
        <v>90</v>
      </c>
      <c r="F43" s="16">
        <v>13.1</v>
      </c>
      <c r="G43" s="16">
        <v>11.9</v>
      </c>
      <c r="H43" s="16">
        <v>12.7</v>
      </c>
      <c r="I43" s="16">
        <v>13.8</v>
      </c>
      <c r="J43" s="137">
        <f t="shared" si="1"/>
        <v>51.5</v>
      </c>
      <c r="K43" s="24" t="s">
        <v>106</v>
      </c>
      <c r="L43" s="30"/>
    </row>
    <row r="44" spans="1:12" ht="21.75" customHeight="1" hidden="1">
      <c r="A44" s="19" t="s">
        <v>15</v>
      </c>
      <c r="B44" s="17">
        <v>1992</v>
      </c>
      <c r="C44" s="17" t="s">
        <v>35</v>
      </c>
      <c r="D44" s="21" t="s">
        <v>65</v>
      </c>
      <c r="E44" s="21" t="s">
        <v>89</v>
      </c>
      <c r="F44" s="16">
        <v>12.8</v>
      </c>
      <c r="G44" s="16">
        <v>11.7</v>
      </c>
      <c r="H44" s="16">
        <v>12.7</v>
      </c>
      <c r="I44" s="16">
        <v>13.5</v>
      </c>
      <c r="J44" s="137">
        <f t="shared" si="1"/>
        <v>50.7</v>
      </c>
      <c r="K44" s="24" t="s">
        <v>107</v>
      </c>
      <c r="L44" s="30"/>
    </row>
    <row r="45" spans="1:12" ht="21.75" customHeight="1" hidden="1">
      <c r="A45" s="20" t="s">
        <v>40</v>
      </c>
      <c r="B45" s="17">
        <v>1991</v>
      </c>
      <c r="C45" s="17" t="s">
        <v>35</v>
      </c>
      <c r="D45" s="21" t="s">
        <v>67</v>
      </c>
      <c r="E45" s="21" t="s">
        <v>91</v>
      </c>
      <c r="F45" s="16">
        <v>12.3</v>
      </c>
      <c r="G45" s="16">
        <v>11</v>
      </c>
      <c r="H45" s="16">
        <v>12.7</v>
      </c>
      <c r="I45" s="16">
        <v>13.7</v>
      </c>
      <c r="J45" s="137">
        <f t="shared" si="1"/>
        <v>49.7</v>
      </c>
      <c r="K45" s="25" t="s">
        <v>108</v>
      </c>
      <c r="L45" s="30"/>
    </row>
    <row r="46" spans="1:11" s="30" customFormat="1" ht="21.75" customHeight="1" hidden="1">
      <c r="A46" s="46" t="s">
        <v>33</v>
      </c>
      <c r="B46" s="18">
        <v>1993</v>
      </c>
      <c r="C46" s="18" t="s">
        <v>35</v>
      </c>
      <c r="D46" s="45" t="s">
        <v>80</v>
      </c>
      <c r="E46" s="47" t="s">
        <v>99</v>
      </c>
      <c r="F46" s="29">
        <v>12.9</v>
      </c>
      <c r="G46" s="29">
        <v>13.4</v>
      </c>
      <c r="H46" s="29">
        <v>12.5</v>
      </c>
      <c r="I46" s="29">
        <v>14.2</v>
      </c>
      <c r="J46" s="137">
        <f t="shared" si="1"/>
        <v>53</v>
      </c>
      <c r="K46" s="25" t="s">
        <v>109</v>
      </c>
    </row>
    <row r="47" spans="1:11" s="30" customFormat="1" ht="24" customHeight="1" hidden="1">
      <c r="A47" s="44" t="s">
        <v>25</v>
      </c>
      <c r="B47" s="18">
        <v>1992</v>
      </c>
      <c r="C47" s="18" t="s">
        <v>35</v>
      </c>
      <c r="D47" s="45" t="s">
        <v>77</v>
      </c>
      <c r="E47" s="45" t="s">
        <v>92</v>
      </c>
      <c r="F47" s="29">
        <v>13.4</v>
      </c>
      <c r="G47" s="29">
        <v>13.45</v>
      </c>
      <c r="H47" s="29">
        <v>12.4</v>
      </c>
      <c r="I47" s="29">
        <v>14</v>
      </c>
      <c r="J47" s="137">
        <f t="shared" si="1"/>
        <v>53.25</v>
      </c>
      <c r="K47" s="25" t="s">
        <v>110</v>
      </c>
    </row>
    <row r="48" spans="1:11" ht="21.75" customHeight="1" hidden="1">
      <c r="A48" s="19" t="s">
        <v>26</v>
      </c>
      <c r="B48" s="17">
        <v>1989</v>
      </c>
      <c r="C48" s="17" t="s">
        <v>35</v>
      </c>
      <c r="D48" s="21" t="s">
        <v>77</v>
      </c>
      <c r="E48" s="21" t="s">
        <v>93</v>
      </c>
      <c r="F48" s="16">
        <v>13.5</v>
      </c>
      <c r="G48" s="16">
        <v>12.3</v>
      </c>
      <c r="H48" s="16">
        <v>12.3</v>
      </c>
      <c r="I48" s="16">
        <v>14.5</v>
      </c>
      <c r="J48" s="137">
        <f t="shared" si="1"/>
        <v>52.6</v>
      </c>
      <c r="K48" s="25" t="s">
        <v>111</v>
      </c>
    </row>
    <row r="49" spans="1:11" ht="21.75" customHeight="1" hidden="1">
      <c r="A49" s="19" t="s">
        <v>16</v>
      </c>
      <c r="B49" s="17">
        <v>1990</v>
      </c>
      <c r="C49" s="17" t="s">
        <v>35</v>
      </c>
      <c r="D49" s="21" t="s">
        <v>65</v>
      </c>
      <c r="E49" s="21" t="s">
        <v>88</v>
      </c>
      <c r="F49" s="16">
        <v>11.7</v>
      </c>
      <c r="G49" s="16">
        <v>11.2</v>
      </c>
      <c r="H49" s="16">
        <v>11.9</v>
      </c>
      <c r="I49" s="16">
        <v>13.7</v>
      </c>
      <c r="J49" s="137">
        <f t="shared" si="1"/>
        <v>48.5</v>
      </c>
      <c r="K49" s="25" t="s">
        <v>112</v>
      </c>
    </row>
    <row r="50" spans="1:11" ht="21.75" customHeight="1" hidden="1">
      <c r="A50" s="19" t="s">
        <v>18</v>
      </c>
      <c r="B50" s="17">
        <v>1993</v>
      </c>
      <c r="C50" s="17" t="s">
        <v>35</v>
      </c>
      <c r="D50" s="21" t="s">
        <v>65</v>
      </c>
      <c r="E50" s="21" t="s">
        <v>89</v>
      </c>
      <c r="F50" s="16">
        <v>12.1</v>
      </c>
      <c r="G50" s="16">
        <v>12.3</v>
      </c>
      <c r="H50" s="16">
        <v>11.5</v>
      </c>
      <c r="I50" s="16">
        <v>13.5</v>
      </c>
      <c r="J50" s="137">
        <f t="shared" si="1"/>
        <v>49.4</v>
      </c>
      <c r="K50" s="25" t="s">
        <v>113</v>
      </c>
    </row>
    <row r="51" spans="1:11" ht="21.75" customHeight="1" hidden="1">
      <c r="A51" s="20" t="s">
        <v>31</v>
      </c>
      <c r="B51" s="17">
        <v>1990</v>
      </c>
      <c r="C51" s="17" t="s">
        <v>35</v>
      </c>
      <c r="D51" s="21" t="s">
        <v>78</v>
      </c>
      <c r="E51" s="26" t="s">
        <v>96</v>
      </c>
      <c r="F51" s="16">
        <v>12</v>
      </c>
      <c r="G51" s="16">
        <v>8.8</v>
      </c>
      <c r="H51" s="16">
        <v>11.3</v>
      </c>
      <c r="I51" s="16">
        <v>13.3</v>
      </c>
      <c r="J51" s="137">
        <f t="shared" si="1"/>
        <v>45.400000000000006</v>
      </c>
      <c r="K51" s="25" t="s">
        <v>114</v>
      </c>
    </row>
    <row r="52" spans="1:11" ht="21.75" customHeight="1" hidden="1">
      <c r="A52" s="20" t="s">
        <v>29</v>
      </c>
      <c r="B52" s="17">
        <v>1993</v>
      </c>
      <c r="C52" s="17" t="s">
        <v>35</v>
      </c>
      <c r="D52" s="21" t="s">
        <v>79</v>
      </c>
      <c r="E52" s="26" t="s">
        <v>98</v>
      </c>
      <c r="F52" s="16">
        <v>11.6</v>
      </c>
      <c r="G52" s="16">
        <v>11.1</v>
      </c>
      <c r="H52" s="16">
        <v>11.1</v>
      </c>
      <c r="I52" s="16">
        <v>13.4</v>
      </c>
      <c r="J52" s="137">
        <f t="shared" si="1"/>
        <v>47.199999999999996</v>
      </c>
      <c r="K52" s="25" t="s">
        <v>115</v>
      </c>
    </row>
    <row r="53" spans="1:11" ht="21.75" customHeight="1" hidden="1">
      <c r="A53" s="20" t="s">
        <v>41</v>
      </c>
      <c r="B53" s="17">
        <v>1990</v>
      </c>
      <c r="C53" s="17" t="s">
        <v>35</v>
      </c>
      <c r="D53" s="21" t="s">
        <v>67</v>
      </c>
      <c r="E53" s="21" t="s">
        <v>91</v>
      </c>
      <c r="F53" s="16">
        <v>12</v>
      </c>
      <c r="G53" s="16">
        <v>11.05</v>
      </c>
      <c r="H53" s="16">
        <v>11</v>
      </c>
      <c r="I53" s="16">
        <v>13.6</v>
      </c>
      <c r="J53" s="137">
        <f t="shared" si="1"/>
        <v>47.65</v>
      </c>
      <c r="K53" s="25" t="s">
        <v>116</v>
      </c>
    </row>
    <row r="54" spans="1:11" ht="21.75" customHeight="1" hidden="1">
      <c r="A54" s="19" t="s">
        <v>24</v>
      </c>
      <c r="B54" s="17">
        <v>1991</v>
      </c>
      <c r="C54" s="17" t="s">
        <v>35</v>
      </c>
      <c r="D54" s="21" t="s">
        <v>66</v>
      </c>
      <c r="E54" s="21" t="s">
        <v>88</v>
      </c>
      <c r="F54" s="16">
        <v>11.8</v>
      </c>
      <c r="G54" s="16">
        <v>9.4</v>
      </c>
      <c r="H54" s="16">
        <v>10.9</v>
      </c>
      <c r="I54" s="16">
        <v>13.6</v>
      </c>
      <c r="J54" s="137">
        <f t="shared" si="1"/>
        <v>45.7</v>
      </c>
      <c r="K54" s="25" t="s">
        <v>117</v>
      </c>
    </row>
    <row r="55" spans="1:11" ht="24" customHeight="1" hidden="1">
      <c r="A55" s="19" t="s">
        <v>19</v>
      </c>
      <c r="B55" s="17">
        <v>1990</v>
      </c>
      <c r="C55" s="17" t="s">
        <v>35</v>
      </c>
      <c r="D55" s="21" t="s">
        <v>65</v>
      </c>
      <c r="E55" s="21" t="s">
        <v>89</v>
      </c>
      <c r="F55" s="16">
        <v>0</v>
      </c>
      <c r="G55" s="16">
        <v>0</v>
      </c>
      <c r="H55" s="16">
        <v>10.8</v>
      </c>
      <c r="I55" s="16">
        <v>12.4</v>
      </c>
      <c r="J55" s="137">
        <f t="shared" si="1"/>
        <v>23.200000000000003</v>
      </c>
      <c r="K55" s="25" t="s">
        <v>118</v>
      </c>
    </row>
    <row r="56" spans="1:11" ht="24" customHeight="1" hidden="1">
      <c r="A56" s="19" t="s">
        <v>28</v>
      </c>
      <c r="B56" s="17">
        <v>1989</v>
      </c>
      <c r="C56" s="17" t="s">
        <v>35</v>
      </c>
      <c r="D56" s="21" t="s">
        <v>77</v>
      </c>
      <c r="E56" s="21" t="s">
        <v>94</v>
      </c>
      <c r="F56" s="16">
        <v>10.6</v>
      </c>
      <c r="G56" s="16">
        <v>11.1</v>
      </c>
      <c r="H56" s="16">
        <v>9.2</v>
      </c>
      <c r="I56" s="16">
        <v>12.4</v>
      </c>
      <c r="J56" s="137">
        <f t="shared" si="1"/>
        <v>43.3</v>
      </c>
      <c r="K56" s="25" t="s">
        <v>119</v>
      </c>
    </row>
    <row r="57" spans="1:11" ht="21.75" customHeight="1" hidden="1">
      <c r="A57" s="19" t="s">
        <v>17</v>
      </c>
      <c r="B57" s="17">
        <v>1989</v>
      </c>
      <c r="C57" s="17" t="s">
        <v>35</v>
      </c>
      <c r="D57" s="21" t="s">
        <v>65</v>
      </c>
      <c r="E57" s="21" t="s">
        <v>88</v>
      </c>
      <c r="F57" s="16">
        <v>0</v>
      </c>
      <c r="G57" s="16">
        <v>10</v>
      </c>
      <c r="H57" s="16">
        <v>9.2</v>
      </c>
      <c r="I57" s="16">
        <v>0</v>
      </c>
      <c r="J57" s="137">
        <f t="shared" si="1"/>
        <v>19.2</v>
      </c>
      <c r="K57" s="50" t="s">
        <v>120</v>
      </c>
    </row>
    <row r="58" spans="1:11" ht="24" customHeight="1" hidden="1">
      <c r="A58" s="19" t="s">
        <v>21</v>
      </c>
      <c r="B58" s="17">
        <v>1987</v>
      </c>
      <c r="C58" s="17" t="s">
        <v>35</v>
      </c>
      <c r="D58" s="21" t="s">
        <v>66</v>
      </c>
      <c r="E58" s="21" t="s">
        <v>87</v>
      </c>
      <c r="F58" s="16">
        <v>0</v>
      </c>
      <c r="G58" s="16">
        <v>0</v>
      </c>
      <c r="H58" s="16">
        <v>0</v>
      </c>
      <c r="I58" s="16"/>
      <c r="J58" s="27" t="e">
        <f>SUM(F58+G58+H58+I58+#REF!+#REF!)</f>
        <v>#REF!</v>
      </c>
      <c r="K58" s="25"/>
    </row>
    <row r="59" spans="1:11" ht="24" customHeight="1" hidden="1">
      <c r="A59" s="19" t="s">
        <v>22</v>
      </c>
      <c r="B59" s="17">
        <v>1992</v>
      </c>
      <c r="C59" s="17" t="s">
        <v>35</v>
      </c>
      <c r="D59" s="21" t="s">
        <v>66</v>
      </c>
      <c r="E59" s="21" t="s">
        <v>87</v>
      </c>
      <c r="F59" s="16">
        <v>0</v>
      </c>
      <c r="G59" s="16">
        <v>0</v>
      </c>
      <c r="H59" s="16">
        <v>0</v>
      </c>
      <c r="I59" s="16"/>
      <c r="J59" s="27" t="e">
        <f>SUM(F59+G59+H59+I59+#REF!+#REF!)</f>
        <v>#REF!</v>
      </c>
      <c r="K59" s="25"/>
    </row>
    <row r="60" spans="1:11" ht="24" customHeight="1" hidden="1">
      <c r="A60" s="19" t="s">
        <v>23</v>
      </c>
      <c r="B60" s="17">
        <v>1992</v>
      </c>
      <c r="C60" s="17" t="s">
        <v>35</v>
      </c>
      <c r="D60" s="21" t="s">
        <v>66</v>
      </c>
      <c r="E60" s="21" t="s">
        <v>87</v>
      </c>
      <c r="F60" s="16">
        <v>0</v>
      </c>
      <c r="G60" s="16">
        <v>0</v>
      </c>
      <c r="H60" s="16">
        <v>0</v>
      </c>
      <c r="I60" s="16"/>
      <c r="J60" s="27" t="e">
        <f>SUM(F60+G60+H60+I60+#REF!+#REF!)</f>
        <v>#REF!</v>
      </c>
      <c r="K60" s="25"/>
    </row>
    <row r="61" spans="1:11" ht="24" customHeight="1" hidden="1">
      <c r="A61" s="19" t="s">
        <v>27</v>
      </c>
      <c r="B61" s="17">
        <v>1989</v>
      </c>
      <c r="C61" s="17" t="s">
        <v>35</v>
      </c>
      <c r="D61" s="21" t="s">
        <v>77</v>
      </c>
      <c r="E61" s="21" t="s">
        <v>93</v>
      </c>
      <c r="F61" s="16"/>
      <c r="G61" s="16"/>
      <c r="H61" s="16"/>
      <c r="I61" s="16">
        <v>0</v>
      </c>
      <c r="J61" s="27" t="e">
        <f>SUM(F61+G61+H61+I61+#REF!+#REF!)</f>
        <v>#REF!</v>
      </c>
      <c r="K61" s="25"/>
    </row>
    <row r="62" spans="1:11" ht="24" customHeight="1" hidden="1">
      <c r="A62" s="20" t="s">
        <v>30</v>
      </c>
      <c r="B62" s="17">
        <v>1981</v>
      </c>
      <c r="C62" s="17" t="s">
        <v>35</v>
      </c>
      <c r="D62" s="21" t="s">
        <v>78</v>
      </c>
      <c r="E62" s="26" t="s">
        <v>95</v>
      </c>
      <c r="F62" s="16">
        <v>0</v>
      </c>
      <c r="G62" s="16"/>
      <c r="H62" s="16"/>
      <c r="I62" s="16"/>
      <c r="J62" s="27" t="e">
        <f>SUM(F62+G62+H62+I62+#REF!+#REF!)</f>
        <v>#REF!</v>
      </c>
      <c r="K62" s="25"/>
    </row>
    <row r="63" ht="12.75" hidden="1"/>
    <row r="64" spans="1:5" ht="15" hidden="1">
      <c r="A64" s="22"/>
      <c r="B64" s="1"/>
      <c r="C64" s="1"/>
      <c r="D64" s="23"/>
      <c r="E64" s="1"/>
    </row>
    <row r="65" spans="1:5" ht="15" hidden="1">
      <c r="A65" s="1"/>
      <c r="B65" s="1"/>
      <c r="C65" s="1"/>
      <c r="D65" s="1"/>
      <c r="E65" s="1"/>
    </row>
    <row r="66" spans="1:5" ht="15" hidden="1">
      <c r="A66" s="22"/>
      <c r="B66" s="1"/>
      <c r="C66" s="1"/>
      <c r="D66" s="23"/>
      <c r="E66" s="1"/>
    </row>
    <row r="67" ht="12.75" hidden="1"/>
    <row r="68" spans="1:5" ht="15" hidden="1">
      <c r="A68" s="22" t="s">
        <v>84</v>
      </c>
      <c r="B68" s="1"/>
      <c r="C68" s="1"/>
      <c r="D68" s="23" t="s">
        <v>1</v>
      </c>
      <c r="E68" s="1"/>
    </row>
    <row r="69" spans="1:5" ht="15" hidden="1">
      <c r="A69" s="1"/>
      <c r="B69" s="1"/>
      <c r="C69" s="1"/>
      <c r="D69" s="1"/>
      <c r="E69" s="1"/>
    </row>
    <row r="70" spans="1:5" ht="15" hidden="1">
      <c r="A70" s="22" t="s">
        <v>3</v>
      </c>
      <c r="B70" s="1"/>
      <c r="C70" s="1"/>
      <c r="D70" s="23" t="s">
        <v>4</v>
      </c>
      <c r="E70" s="1"/>
    </row>
  </sheetData>
  <sheetProtection/>
  <mergeCells count="32">
    <mergeCell ref="A7:A8"/>
    <mergeCell ref="B7:B8"/>
    <mergeCell ref="C7:C8"/>
    <mergeCell ref="D7:D8"/>
    <mergeCell ref="F7:F8"/>
    <mergeCell ref="I11:I12"/>
    <mergeCell ref="I9:I10"/>
    <mergeCell ref="J9:J10"/>
    <mergeCell ref="H30:I30"/>
    <mergeCell ref="H32:K32"/>
    <mergeCell ref="G11:G12"/>
    <mergeCell ref="H11:H12"/>
    <mergeCell ref="H7:H8"/>
    <mergeCell ref="F9:F10"/>
    <mergeCell ref="G9:G10"/>
    <mergeCell ref="H9:H10"/>
    <mergeCell ref="J11:J12"/>
    <mergeCell ref="K11:K12"/>
    <mergeCell ref="J7:J8"/>
    <mergeCell ref="K7:K8"/>
    <mergeCell ref="K9:K10"/>
    <mergeCell ref="I7:I8"/>
    <mergeCell ref="A11:A12"/>
    <mergeCell ref="B11:B12"/>
    <mergeCell ref="C11:C12"/>
    <mergeCell ref="D11:D12"/>
    <mergeCell ref="F11:F12"/>
    <mergeCell ref="G7:G8"/>
    <mergeCell ref="A9:A10"/>
    <mergeCell ref="B9:B10"/>
    <mergeCell ref="C9:C10"/>
    <mergeCell ref="D9:D10"/>
  </mergeCells>
  <printOptions/>
  <pageMargins left="2.362204724409449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B4">
      <selection activeCell="B4" sqref="A4:IV45"/>
    </sheetView>
  </sheetViews>
  <sheetFormatPr defaultColWidth="9.140625" defaultRowHeight="12.75"/>
  <cols>
    <col min="1" max="1" width="1.7109375" style="0" hidden="1" customWidth="1"/>
    <col min="2" max="13" width="8.28125" style="0" customWidth="1"/>
    <col min="14" max="14" width="9.57421875" style="0" customWidth="1"/>
    <col min="15" max="15" width="4.140625" style="0" customWidth="1"/>
  </cols>
  <sheetData>
    <row r="1" ht="33" customHeight="1"/>
    <row r="2" ht="13.5" customHeight="1">
      <c r="A2" s="1" t="s">
        <v>61</v>
      </c>
    </row>
    <row r="3" spans="1:9" ht="15.75">
      <c r="A3" s="1" t="s">
        <v>132</v>
      </c>
      <c r="B3" s="1"/>
      <c r="C3" s="1"/>
      <c r="E3" s="6" t="s">
        <v>14</v>
      </c>
      <c r="I3" s="1" t="s">
        <v>86</v>
      </c>
    </row>
    <row r="8" spans="1:9" ht="15">
      <c r="A8" s="5"/>
      <c r="B8" s="3"/>
      <c r="C8" s="3"/>
      <c r="D8" s="3"/>
      <c r="E8" s="3"/>
      <c r="F8" s="3"/>
      <c r="G8" s="3"/>
      <c r="H8" s="3"/>
      <c r="I8" s="3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AC5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51" customWidth="1"/>
    <col min="8" max="9" width="6.28125" style="52" hidden="1" customWidth="1"/>
    <col min="10" max="10" width="6.28125" style="0" customWidth="1"/>
    <col min="11" max="11" width="6.28125" style="51" customWidth="1"/>
    <col min="12" max="13" width="6.28125" style="52" hidden="1" customWidth="1"/>
    <col min="14" max="14" width="6.28125" style="0" customWidth="1"/>
    <col min="15" max="15" width="6.28125" style="51" customWidth="1"/>
    <col min="16" max="17" width="6.28125" style="52" hidden="1" customWidth="1"/>
    <col min="18" max="18" width="6.28125" style="0" customWidth="1"/>
    <col min="19" max="19" width="6.28125" style="51" customWidth="1"/>
    <col min="20" max="21" width="6.28125" style="52" hidden="1" customWidth="1"/>
    <col min="22" max="22" width="6.28125" style="0" customWidth="1"/>
    <col min="23" max="23" width="6.28125" style="51" customWidth="1"/>
    <col min="24" max="25" width="6.28125" style="52" hidden="1" customWidth="1"/>
    <col min="26" max="26" width="6.28125" style="0" customWidth="1"/>
    <col min="27" max="27" width="6.28125" style="51" customWidth="1"/>
    <col min="28" max="29" width="6.28125" style="52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8:29" s="30" customFormat="1" ht="12.75">
      <c r="H1" s="52"/>
      <c r="I1" s="52"/>
      <c r="L1" s="52"/>
      <c r="M1" s="52"/>
      <c r="P1" s="52"/>
      <c r="Q1" s="52"/>
      <c r="T1" s="52"/>
      <c r="U1" s="52"/>
      <c r="X1" s="52"/>
      <c r="Y1" s="52"/>
      <c r="AB1" s="52"/>
      <c r="AC1" s="52"/>
    </row>
    <row r="2" spans="8:29" s="30" customFormat="1" ht="12.75">
      <c r="H2" s="52"/>
      <c r="I2" s="52"/>
      <c r="L2" s="52"/>
      <c r="M2" s="52"/>
      <c r="P2" s="52"/>
      <c r="Q2" s="52"/>
      <c r="T2" s="52"/>
      <c r="U2" s="52"/>
      <c r="X2" s="52"/>
      <c r="Y2" s="52"/>
      <c r="AB2" s="52"/>
      <c r="AC2" s="52"/>
    </row>
    <row r="3" spans="8:29" s="30" customFormat="1" ht="12.75">
      <c r="H3" s="52"/>
      <c r="I3" s="52"/>
      <c r="L3" s="52"/>
      <c r="M3" s="52"/>
      <c r="P3" s="52"/>
      <c r="Q3" s="52"/>
      <c r="T3" s="52"/>
      <c r="U3" s="52"/>
      <c r="X3" s="52"/>
      <c r="Y3" s="52"/>
      <c r="AB3" s="52"/>
      <c r="AC3" s="52"/>
    </row>
    <row r="4" spans="8:29" s="30" customFormat="1" ht="12.75">
      <c r="H4" s="52"/>
      <c r="I4" s="52"/>
      <c r="L4" s="52"/>
      <c r="M4" s="52"/>
      <c r="P4" s="52"/>
      <c r="Q4" s="52"/>
      <c r="T4" s="52"/>
      <c r="U4" s="52"/>
      <c r="X4" s="52"/>
      <c r="Y4" s="52"/>
      <c r="AB4" s="52"/>
      <c r="AC4" s="52"/>
    </row>
    <row r="5" spans="8:29" s="30" customFormat="1" ht="12.75">
      <c r="H5" s="52"/>
      <c r="I5" s="52"/>
      <c r="L5" s="52"/>
      <c r="M5" s="52"/>
      <c r="P5" s="52"/>
      <c r="Q5" s="52"/>
      <c r="T5" s="52"/>
      <c r="U5" s="52"/>
      <c r="X5" s="52"/>
      <c r="Y5" s="52"/>
      <c r="AB5" s="52"/>
      <c r="AC5" s="52"/>
    </row>
    <row r="6" spans="8:29" s="30" customFormat="1" ht="12.75">
      <c r="H6" s="52"/>
      <c r="I6" s="52"/>
      <c r="L6" s="52"/>
      <c r="M6" s="52"/>
      <c r="P6" s="52"/>
      <c r="Q6" s="52"/>
      <c r="T6" s="52"/>
      <c r="U6" s="52"/>
      <c r="X6" s="52"/>
      <c r="Y6" s="52"/>
      <c r="AB6" s="52"/>
      <c r="AC6" s="52"/>
    </row>
    <row r="7" spans="8:29" s="30" customFormat="1" ht="12.75">
      <c r="H7" s="52"/>
      <c r="I7" s="52"/>
      <c r="L7" s="52"/>
      <c r="M7" s="52"/>
      <c r="P7" s="52"/>
      <c r="Q7" s="52"/>
      <c r="T7" s="52"/>
      <c r="U7" s="52"/>
      <c r="X7" s="52"/>
      <c r="Y7" s="52"/>
      <c r="AB7" s="52"/>
      <c r="AC7" s="52"/>
    </row>
    <row r="8" spans="8:29" s="30" customFormat="1" ht="12.75">
      <c r="H8" s="52"/>
      <c r="I8" s="52"/>
      <c r="L8" s="52"/>
      <c r="M8" s="52"/>
      <c r="P8" s="52"/>
      <c r="Q8" s="52"/>
      <c r="T8" s="52"/>
      <c r="U8" s="52"/>
      <c r="X8" s="52"/>
      <c r="Y8" s="52"/>
      <c r="AB8" s="52"/>
      <c r="AC8" s="52"/>
    </row>
    <row r="9" spans="8:29" s="30" customFormat="1" ht="12.75">
      <c r="H9" s="52"/>
      <c r="I9" s="52"/>
      <c r="L9" s="52"/>
      <c r="M9" s="52"/>
      <c r="P9" s="52"/>
      <c r="Q9" s="52"/>
      <c r="T9" s="52"/>
      <c r="U9" s="52"/>
      <c r="X9" s="52"/>
      <c r="Y9" s="52"/>
      <c r="AB9" s="52"/>
      <c r="AC9" s="52"/>
    </row>
    <row r="10" spans="8:29" s="30" customFormat="1" ht="12.75">
      <c r="H10" s="52"/>
      <c r="I10" s="52"/>
      <c r="L10" s="52"/>
      <c r="M10" s="52"/>
      <c r="P10" s="52"/>
      <c r="Q10" s="52"/>
      <c r="T10" s="52"/>
      <c r="U10" s="52"/>
      <c r="X10" s="52"/>
      <c r="Y10" s="52"/>
      <c r="AB10" s="52"/>
      <c r="AC10" s="52"/>
    </row>
    <row r="11" spans="8:29" s="30" customFormat="1" ht="12.75">
      <c r="H11" s="52"/>
      <c r="I11" s="52"/>
      <c r="L11" s="52"/>
      <c r="M11" s="52"/>
      <c r="P11" s="52"/>
      <c r="Q11" s="52"/>
      <c r="T11" s="52"/>
      <c r="U11" s="52"/>
      <c r="X11" s="52"/>
      <c r="Y11" s="52"/>
      <c r="AB11" s="52"/>
      <c r="AC11" s="52"/>
    </row>
    <row r="12" spans="8:29" s="30" customFormat="1" ht="12.75">
      <c r="H12" s="52"/>
      <c r="I12" s="52"/>
      <c r="L12" s="52"/>
      <c r="M12" s="52"/>
      <c r="P12" s="52"/>
      <c r="Q12" s="52"/>
      <c r="T12" s="52"/>
      <c r="U12" s="52"/>
      <c r="X12" s="52"/>
      <c r="Y12" s="52"/>
      <c r="AB12" s="52"/>
      <c r="AC12" s="52"/>
    </row>
    <row r="13" spans="8:29" s="30" customFormat="1" ht="12.75">
      <c r="H13" s="52"/>
      <c r="I13" s="52"/>
      <c r="L13" s="52"/>
      <c r="M13" s="52"/>
      <c r="P13" s="52"/>
      <c r="Q13" s="52"/>
      <c r="T13" s="52"/>
      <c r="U13" s="52"/>
      <c r="X13" s="52"/>
      <c r="Y13" s="52"/>
      <c r="AB13" s="52"/>
      <c r="AC13" s="52"/>
    </row>
    <row r="14" spans="8:29" s="30" customFormat="1" ht="12.75">
      <c r="H14" s="52"/>
      <c r="I14" s="52"/>
      <c r="L14" s="52"/>
      <c r="M14" s="52"/>
      <c r="P14" s="52"/>
      <c r="Q14" s="52"/>
      <c r="T14" s="52"/>
      <c r="U14" s="52"/>
      <c r="X14" s="52"/>
      <c r="Y14" s="52"/>
      <c r="AB14" s="52"/>
      <c r="AC14" s="52"/>
    </row>
    <row r="15" spans="8:29" s="30" customFormat="1" ht="12.75">
      <c r="H15" s="52"/>
      <c r="I15" s="52"/>
      <c r="L15" s="52"/>
      <c r="M15" s="52"/>
      <c r="P15" s="52"/>
      <c r="Q15" s="52"/>
      <c r="T15" s="52"/>
      <c r="U15" s="52"/>
      <c r="X15" s="52"/>
      <c r="Y15" s="52"/>
      <c r="AB15" s="52"/>
      <c r="AC15" s="52"/>
    </row>
    <row r="16" spans="8:29" s="30" customFormat="1" ht="12.75">
      <c r="H16" s="52"/>
      <c r="I16" s="52"/>
      <c r="L16" s="52"/>
      <c r="M16" s="52"/>
      <c r="P16" s="52"/>
      <c r="Q16" s="52"/>
      <c r="T16" s="52"/>
      <c r="U16" s="52"/>
      <c r="X16" s="52"/>
      <c r="Y16" s="52"/>
      <c r="AB16" s="52"/>
      <c r="AC16" s="52"/>
    </row>
    <row r="17" spans="8:29" s="30" customFormat="1" ht="12.75">
      <c r="H17" s="52"/>
      <c r="I17" s="52"/>
      <c r="L17" s="52"/>
      <c r="M17" s="52"/>
      <c r="P17" s="52"/>
      <c r="Q17" s="52"/>
      <c r="T17" s="52"/>
      <c r="U17" s="52"/>
      <c r="X17" s="52"/>
      <c r="Y17" s="52"/>
      <c r="AB17" s="52"/>
      <c r="AC17" s="52"/>
    </row>
    <row r="18" spans="8:29" s="30" customFormat="1" ht="12.75">
      <c r="H18" s="52"/>
      <c r="I18" s="52"/>
      <c r="L18" s="52"/>
      <c r="M18" s="52"/>
      <c r="P18" s="52"/>
      <c r="Q18" s="52"/>
      <c r="T18" s="52"/>
      <c r="U18" s="52"/>
      <c r="X18" s="52"/>
      <c r="Y18" s="52"/>
      <c r="AB18" s="52"/>
      <c r="AC18" s="52"/>
    </row>
    <row r="19" spans="8:29" s="30" customFormat="1" ht="12.75">
      <c r="H19" s="52"/>
      <c r="I19" s="52"/>
      <c r="L19" s="52"/>
      <c r="M19" s="52"/>
      <c r="P19" s="52"/>
      <c r="Q19" s="52"/>
      <c r="T19" s="52"/>
      <c r="U19" s="52"/>
      <c r="X19" s="52"/>
      <c r="Y19" s="52"/>
      <c r="AB19" s="52"/>
      <c r="AC19" s="52"/>
    </row>
    <row r="20" spans="8:29" s="30" customFormat="1" ht="12.75">
      <c r="H20" s="52"/>
      <c r="I20" s="52"/>
      <c r="L20" s="52"/>
      <c r="M20" s="52"/>
      <c r="P20" s="52"/>
      <c r="Q20" s="52"/>
      <c r="T20" s="52"/>
      <c r="U20" s="52"/>
      <c r="X20" s="52"/>
      <c r="Y20" s="52"/>
      <c r="AB20" s="52"/>
      <c r="AC20" s="52"/>
    </row>
    <row r="21" spans="8:29" s="30" customFormat="1" ht="12.75">
      <c r="H21" s="52"/>
      <c r="I21" s="52"/>
      <c r="L21" s="52"/>
      <c r="M21" s="52"/>
      <c r="P21" s="52"/>
      <c r="Q21" s="52"/>
      <c r="T21" s="52"/>
      <c r="U21" s="52"/>
      <c r="X21" s="52"/>
      <c r="Y21" s="52"/>
      <c r="AB21" s="52"/>
      <c r="AC21" s="52"/>
    </row>
    <row r="22" spans="8:29" s="30" customFormat="1" ht="12.75">
      <c r="H22" s="52"/>
      <c r="I22" s="52"/>
      <c r="L22" s="52"/>
      <c r="M22" s="52"/>
      <c r="P22" s="52"/>
      <c r="Q22" s="52"/>
      <c r="T22" s="52"/>
      <c r="U22" s="52"/>
      <c r="X22" s="52"/>
      <c r="Y22" s="52"/>
      <c r="AB22" s="52"/>
      <c r="AC22" s="52"/>
    </row>
    <row r="23" spans="8:29" s="30" customFormat="1" ht="12.75">
      <c r="H23" s="52"/>
      <c r="I23" s="52"/>
      <c r="L23" s="52"/>
      <c r="M23" s="52"/>
      <c r="P23" s="52"/>
      <c r="Q23" s="52"/>
      <c r="T23" s="52"/>
      <c r="U23" s="52"/>
      <c r="X23" s="52"/>
      <c r="Y23" s="52"/>
      <c r="AB23" s="52"/>
      <c r="AC23" s="52"/>
    </row>
    <row r="24" spans="8:29" s="30" customFormat="1" ht="12.75">
      <c r="H24" s="52"/>
      <c r="I24" s="52"/>
      <c r="L24" s="52"/>
      <c r="M24" s="52"/>
      <c r="P24" s="52"/>
      <c r="Q24" s="52"/>
      <c r="T24" s="52"/>
      <c r="U24" s="52"/>
      <c r="X24" s="52"/>
      <c r="Y24" s="52"/>
      <c r="AB24" s="52"/>
      <c r="AC24" s="52"/>
    </row>
    <row r="25" spans="8:29" s="30" customFormat="1" ht="12.75">
      <c r="H25" s="52"/>
      <c r="I25" s="52"/>
      <c r="L25" s="52"/>
      <c r="M25" s="52"/>
      <c r="P25" s="52"/>
      <c r="Q25" s="52"/>
      <c r="T25" s="52"/>
      <c r="U25" s="52"/>
      <c r="X25" s="52"/>
      <c r="Y25" s="52"/>
      <c r="AB25" s="52"/>
      <c r="AC25" s="52"/>
    </row>
    <row r="26" spans="8:29" s="30" customFormat="1" ht="12.75">
      <c r="H26" s="52"/>
      <c r="I26" s="52"/>
      <c r="L26" s="52"/>
      <c r="M26" s="52"/>
      <c r="P26" s="52"/>
      <c r="Q26" s="52"/>
      <c r="T26" s="52"/>
      <c r="U26" s="52"/>
      <c r="X26" s="52"/>
      <c r="Y26" s="52"/>
      <c r="AB26" s="52"/>
      <c r="AC26" s="52"/>
    </row>
    <row r="27" spans="8:29" s="30" customFormat="1" ht="12.75">
      <c r="H27" s="52"/>
      <c r="I27" s="52"/>
      <c r="L27" s="52"/>
      <c r="M27" s="52"/>
      <c r="P27" s="52"/>
      <c r="Q27" s="52"/>
      <c r="T27" s="52"/>
      <c r="U27" s="52"/>
      <c r="X27" s="52"/>
      <c r="Y27" s="52"/>
      <c r="AB27" s="52"/>
      <c r="AC27" s="52"/>
    </row>
    <row r="28" spans="8:29" s="30" customFormat="1" ht="12.75">
      <c r="H28" s="52"/>
      <c r="I28" s="52"/>
      <c r="L28" s="52"/>
      <c r="M28" s="52"/>
      <c r="P28" s="52"/>
      <c r="Q28" s="52"/>
      <c r="T28" s="52"/>
      <c r="U28" s="52"/>
      <c r="X28" s="52"/>
      <c r="Y28" s="52"/>
      <c r="AB28" s="52"/>
      <c r="AC28" s="52"/>
    </row>
    <row r="29" spans="8:29" s="30" customFormat="1" ht="12.75">
      <c r="H29" s="52"/>
      <c r="I29" s="52"/>
      <c r="L29" s="52"/>
      <c r="M29" s="52"/>
      <c r="P29" s="52"/>
      <c r="Q29" s="52"/>
      <c r="T29" s="52"/>
      <c r="U29" s="52"/>
      <c r="X29" s="52"/>
      <c r="Y29" s="52"/>
      <c r="AB29" s="52"/>
      <c r="AC29" s="52"/>
    </row>
    <row r="30" spans="8:29" s="30" customFormat="1" ht="12.75">
      <c r="H30" s="52"/>
      <c r="I30" s="52"/>
      <c r="L30" s="52"/>
      <c r="M30" s="52"/>
      <c r="P30" s="52"/>
      <c r="Q30" s="52"/>
      <c r="T30" s="52"/>
      <c r="U30" s="52"/>
      <c r="X30" s="52"/>
      <c r="Y30" s="52"/>
      <c r="AB30" s="52"/>
      <c r="AC30" s="52"/>
    </row>
    <row r="31" spans="8:29" s="30" customFormat="1" ht="12.75">
      <c r="H31" s="52"/>
      <c r="I31" s="52"/>
      <c r="L31" s="52"/>
      <c r="M31" s="52"/>
      <c r="P31" s="52"/>
      <c r="Q31" s="52"/>
      <c r="T31" s="52"/>
      <c r="U31" s="52"/>
      <c r="X31" s="52"/>
      <c r="Y31" s="52"/>
      <c r="AB31" s="52"/>
      <c r="AC31" s="52"/>
    </row>
    <row r="32" spans="8:29" s="30" customFormat="1" ht="12.75">
      <c r="H32" s="52"/>
      <c r="I32" s="52"/>
      <c r="L32" s="52"/>
      <c r="M32" s="52"/>
      <c r="P32" s="52"/>
      <c r="Q32" s="52"/>
      <c r="T32" s="52"/>
      <c r="U32" s="52"/>
      <c r="X32" s="52"/>
      <c r="Y32" s="52"/>
      <c r="AB32" s="52"/>
      <c r="AC32" s="52"/>
    </row>
    <row r="33" spans="8:29" s="30" customFormat="1" ht="12.75">
      <c r="H33" s="52"/>
      <c r="I33" s="52"/>
      <c r="L33" s="52"/>
      <c r="M33" s="52"/>
      <c r="P33" s="52"/>
      <c r="Q33" s="52"/>
      <c r="T33" s="52"/>
      <c r="U33" s="52"/>
      <c r="X33" s="52"/>
      <c r="Y33" s="52"/>
      <c r="AB33" s="52"/>
      <c r="AC33" s="52"/>
    </row>
    <row r="34" spans="8:29" s="30" customFormat="1" ht="12.75">
      <c r="H34" s="52"/>
      <c r="I34" s="52"/>
      <c r="L34" s="52"/>
      <c r="M34" s="52"/>
      <c r="P34" s="52"/>
      <c r="Q34" s="52"/>
      <c r="T34" s="52"/>
      <c r="U34" s="52"/>
      <c r="X34" s="52"/>
      <c r="Y34" s="52"/>
      <c r="AB34" s="52"/>
      <c r="AC34" s="52"/>
    </row>
    <row r="35" spans="8:29" s="30" customFormat="1" ht="12.75">
      <c r="H35" s="52"/>
      <c r="I35" s="52"/>
      <c r="L35" s="52"/>
      <c r="M35" s="52"/>
      <c r="P35" s="52"/>
      <c r="Q35" s="52"/>
      <c r="T35" s="52"/>
      <c r="U35" s="52"/>
      <c r="X35" s="52"/>
      <c r="Y35" s="52"/>
      <c r="AB35" s="52"/>
      <c r="AC35" s="52"/>
    </row>
    <row r="36" spans="8:29" s="30" customFormat="1" ht="12.75">
      <c r="H36" s="52"/>
      <c r="I36" s="52"/>
      <c r="L36" s="52"/>
      <c r="M36" s="52"/>
      <c r="P36" s="52"/>
      <c r="Q36" s="52"/>
      <c r="T36" s="52"/>
      <c r="U36" s="52"/>
      <c r="X36" s="52"/>
      <c r="Y36" s="52"/>
      <c r="AB36" s="52"/>
      <c r="AC36" s="52"/>
    </row>
    <row r="37" spans="8:29" s="30" customFormat="1" ht="12.75">
      <c r="H37" s="52"/>
      <c r="I37" s="52"/>
      <c r="L37" s="52"/>
      <c r="M37" s="52"/>
      <c r="P37" s="52"/>
      <c r="Q37" s="52"/>
      <c r="T37" s="52"/>
      <c r="U37" s="52"/>
      <c r="X37" s="52"/>
      <c r="Y37" s="52"/>
      <c r="AB37" s="52"/>
      <c r="AC37" s="52"/>
    </row>
    <row r="38" spans="8:29" s="30" customFormat="1" ht="12.75">
      <c r="H38" s="52"/>
      <c r="I38" s="52"/>
      <c r="L38" s="52"/>
      <c r="M38" s="52"/>
      <c r="P38" s="52"/>
      <c r="Q38" s="52"/>
      <c r="T38" s="52"/>
      <c r="U38" s="52"/>
      <c r="X38" s="52"/>
      <c r="Y38" s="52"/>
      <c r="AB38" s="52"/>
      <c r="AC38" s="52"/>
    </row>
    <row r="39" spans="8:29" s="30" customFormat="1" ht="12.75">
      <c r="H39" s="52"/>
      <c r="I39" s="52"/>
      <c r="L39" s="52"/>
      <c r="M39" s="52"/>
      <c r="P39" s="52"/>
      <c r="Q39" s="52"/>
      <c r="T39" s="52"/>
      <c r="U39" s="52"/>
      <c r="X39" s="52"/>
      <c r="Y39" s="52"/>
      <c r="AB39" s="52"/>
      <c r="AC39" s="52"/>
    </row>
    <row r="40" spans="8:29" s="30" customFormat="1" ht="12.75">
      <c r="H40" s="52"/>
      <c r="I40" s="52"/>
      <c r="L40" s="52"/>
      <c r="M40" s="52"/>
      <c r="P40" s="52"/>
      <c r="Q40" s="52"/>
      <c r="T40" s="52"/>
      <c r="U40" s="52"/>
      <c r="X40" s="52"/>
      <c r="Y40" s="52"/>
      <c r="AB40" s="52"/>
      <c r="AC40" s="52"/>
    </row>
    <row r="41" spans="8:29" s="30" customFormat="1" ht="12.75">
      <c r="H41" s="52"/>
      <c r="I41" s="52"/>
      <c r="L41" s="52"/>
      <c r="M41" s="52"/>
      <c r="P41" s="52"/>
      <c r="Q41" s="52"/>
      <c r="T41" s="52"/>
      <c r="U41" s="52"/>
      <c r="X41" s="52"/>
      <c r="Y41" s="52"/>
      <c r="AB41" s="52"/>
      <c r="AC41" s="52"/>
    </row>
    <row r="42" spans="8:29" s="30" customFormat="1" ht="12.75">
      <c r="H42" s="52"/>
      <c r="I42" s="52"/>
      <c r="L42" s="52"/>
      <c r="M42" s="52"/>
      <c r="P42" s="52"/>
      <c r="Q42" s="52"/>
      <c r="T42" s="52"/>
      <c r="U42" s="52"/>
      <c r="X42" s="52"/>
      <c r="Y42" s="52"/>
      <c r="AB42" s="52"/>
      <c r="AC42" s="52"/>
    </row>
    <row r="43" spans="8:29" s="30" customFormat="1" ht="12.75">
      <c r="H43" s="52"/>
      <c r="I43" s="52"/>
      <c r="L43" s="52"/>
      <c r="M43" s="52"/>
      <c r="P43" s="52"/>
      <c r="Q43" s="52"/>
      <c r="T43" s="52"/>
      <c r="U43" s="52"/>
      <c r="X43" s="52"/>
      <c r="Y43" s="52"/>
      <c r="AB43" s="52"/>
      <c r="AC43" s="52"/>
    </row>
    <row r="44" spans="8:29" s="30" customFormat="1" ht="12.75">
      <c r="H44" s="52"/>
      <c r="I44" s="52"/>
      <c r="L44" s="52"/>
      <c r="M44" s="52"/>
      <c r="P44" s="52"/>
      <c r="Q44" s="52"/>
      <c r="T44" s="52"/>
      <c r="U44" s="52"/>
      <c r="X44" s="52"/>
      <c r="Y44" s="52"/>
      <c r="AB44" s="52"/>
      <c r="AC44" s="52"/>
    </row>
    <row r="45" spans="8:29" s="30" customFormat="1" ht="12.75">
      <c r="H45" s="52"/>
      <c r="I45" s="52"/>
      <c r="L45" s="52"/>
      <c r="M45" s="52"/>
      <c r="P45" s="52"/>
      <c r="Q45" s="52"/>
      <c r="T45" s="52"/>
      <c r="U45" s="52"/>
      <c r="X45" s="52"/>
      <c r="Y45" s="52"/>
      <c r="AB45" s="52"/>
      <c r="AC45" s="52"/>
    </row>
    <row r="46" spans="8:29" s="30" customFormat="1" ht="12.75">
      <c r="H46" s="52"/>
      <c r="I46" s="52"/>
      <c r="L46" s="52"/>
      <c r="M46" s="52"/>
      <c r="P46" s="52"/>
      <c r="Q46" s="52"/>
      <c r="T46" s="52"/>
      <c r="U46" s="52"/>
      <c r="X46" s="52"/>
      <c r="Y46" s="52"/>
      <c r="AB46" s="52"/>
      <c r="AC46" s="52"/>
    </row>
    <row r="47" spans="8:29" s="30" customFormat="1" ht="12.75">
      <c r="H47" s="52"/>
      <c r="I47" s="52"/>
      <c r="L47" s="52"/>
      <c r="M47" s="52"/>
      <c r="P47" s="52"/>
      <c r="Q47" s="52"/>
      <c r="T47" s="52"/>
      <c r="U47" s="52"/>
      <c r="X47" s="52"/>
      <c r="Y47" s="52"/>
      <c r="AB47" s="52"/>
      <c r="AC47" s="52"/>
    </row>
    <row r="48" spans="8:29" s="30" customFormat="1" ht="12.75">
      <c r="H48" s="52"/>
      <c r="I48" s="52"/>
      <c r="L48" s="52"/>
      <c r="M48" s="52"/>
      <c r="P48" s="52"/>
      <c r="Q48" s="52"/>
      <c r="T48" s="52"/>
      <c r="U48" s="52"/>
      <c r="X48" s="52"/>
      <c r="Y48" s="52"/>
      <c r="AB48" s="52"/>
      <c r="AC48" s="52"/>
    </row>
    <row r="49" spans="8:29" s="30" customFormat="1" ht="12.75">
      <c r="H49" s="52"/>
      <c r="I49" s="52"/>
      <c r="L49" s="52"/>
      <c r="M49" s="52"/>
      <c r="P49" s="52"/>
      <c r="Q49" s="52"/>
      <c r="T49" s="52"/>
      <c r="U49" s="52"/>
      <c r="X49" s="52"/>
      <c r="Y49" s="52"/>
      <c r="AB49" s="52"/>
      <c r="AC49" s="52"/>
    </row>
    <row r="50" spans="8:29" s="30" customFormat="1" ht="12.75">
      <c r="H50" s="52"/>
      <c r="I50" s="52"/>
      <c r="L50" s="52"/>
      <c r="M50" s="52"/>
      <c r="P50" s="52"/>
      <c r="Q50" s="52"/>
      <c r="T50" s="52"/>
      <c r="U50" s="52"/>
      <c r="X50" s="52"/>
      <c r="Y50" s="52"/>
      <c r="AB50" s="52"/>
      <c r="AC50" s="52"/>
    </row>
    <row r="51" spans="8:29" s="30" customFormat="1" ht="12.75">
      <c r="H51" s="52"/>
      <c r="I51" s="52"/>
      <c r="L51" s="52"/>
      <c r="M51" s="52"/>
      <c r="P51" s="52"/>
      <c r="Q51" s="52"/>
      <c r="T51" s="52"/>
      <c r="U51" s="52"/>
      <c r="X51" s="52"/>
      <c r="Y51" s="52"/>
      <c r="AB51" s="52"/>
      <c r="AC51" s="52"/>
    </row>
    <row r="52" spans="8:29" s="30" customFormat="1" ht="12.75">
      <c r="H52" s="52"/>
      <c r="I52" s="52"/>
      <c r="L52" s="52"/>
      <c r="M52" s="52"/>
      <c r="P52" s="52"/>
      <c r="Q52" s="52"/>
      <c r="T52" s="52"/>
      <c r="U52" s="52"/>
      <c r="X52" s="52"/>
      <c r="Y52" s="52"/>
      <c r="AB52" s="52"/>
      <c r="AC52" s="52"/>
    </row>
    <row r="53" spans="8:29" s="30" customFormat="1" ht="12.75">
      <c r="H53" s="52"/>
      <c r="I53" s="52"/>
      <c r="L53" s="52"/>
      <c r="M53" s="52"/>
      <c r="P53" s="52"/>
      <c r="Q53" s="52"/>
      <c r="T53" s="52"/>
      <c r="U53" s="52"/>
      <c r="X53" s="52"/>
      <c r="Y53" s="52"/>
      <c r="AB53" s="52"/>
      <c r="AC53" s="52"/>
    </row>
    <row r="54" spans="8:29" s="30" customFormat="1" ht="12.75">
      <c r="H54" s="52"/>
      <c r="I54" s="52"/>
      <c r="L54" s="52"/>
      <c r="M54" s="52"/>
      <c r="P54" s="52"/>
      <c r="Q54" s="52"/>
      <c r="T54" s="52"/>
      <c r="U54" s="52"/>
      <c r="X54" s="52"/>
      <c r="Y54" s="52"/>
      <c r="AB54" s="52"/>
      <c r="AC54" s="52"/>
    </row>
    <row r="55" spans="8:29" s="30" customFormat="1" ht="12.75">
      <c r="H55" s="52"/>
      <c r="I55" s="52"/>
      <c r="L55" s="52"/>
      <c r="M55" s="52"/>
      <c r="P55" s="52"/>
      <c r="Q55" s="52"/>
      <c r="T55" s="52"/>
      <c r="U55" s="52"/>
      <c r="X55" s="52"/>
      <c r="Y55" s="52"/>
      <c r="AB55" s="52"/>
      <c r="AC55" s="52"/>
    </row>
    <row r="56" spans="8:29" s="30" customFormat="1" ht="12.75">
      <c r="H56" s="52"/>
      <c r="I56" s="52"/>
      <c r="L56" s="52"/>
      <c r="M56" s="52"/>
      <c r="P56" s="52"/>
      <c r="Q56" s="52"/>
      <c r="T56" s="52"/>
      <c r="U56" s="52"/>
      <c r="X56" s="52"/>
      <c r="Y56" s="52"/>
      <c r="AB56" s="52"/>
      <c r="AC56" s="52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2" spans="2:8" s="163" customFormat="1" ht="15.75" customHeight="1">
      <c r="B2" s="231" t="s">
        <v>190</v>
      </c>
      <c r="C2" s="231"/>
      <c r="D2" s="231"/>
      <c r="E2" s="231"/>
      <c r="F2" s="231"/>
      <c r="G2" s="231"/>
      <c r="H2" s="231"/>
    </row>
    <row r="3" spans="2:8" ht="15.75" customHeight="1">
      <c r="B3" s="231" t="s">
        <v>191</v>
      </c>
      <c r="C3" s="232"/>
      <c r="D3" s="232"/>
      <c r="E3" s="232"/>
      <c r="F3" s="232"/>
      <c r="G3" s="232"/>
      <c r="H3" s="164"/>
    </row>
    <row r="4" spans="2:8" ht="15.75" customHeight="1">
      <c r="B4" s="231" t="s">
        <v>192</v>
      </c>
      <c r="C4" s="231"/>
      <c r="D4" s="231"/>
      <c r="E4" s="231"/>
      <c r="F4" s="231"/>
      <c r="G4" s="231"/>
      <c r="H4" s="164"/>
    </row>
    <row r="5" spans="2:7" ht="15.75">
      <c r="B5" s="231" t="s">
        <v>193</v>
      </c>
      <c r="C5" s="231"/>
      <c r="D5" s="231"/>
      <c r="E5" s="231"/>
      <c r="F5" s="231"/>
      <c r="G5" s="231"/>
    </row>
    <row r="6" spans="1:2" ht="15.75">
      <c r="A6" s="6"/>
      <c r="B6" s="6" t="s">
        <v>10</v>
      </c>
    </row>
    <row r="7" spans="2:7" s="79" customFormat="1" ht="12.75" customHeight="1">
      <c r="B7" s="80"/>
      <c r="C7" s="81" t="s">
        <v>139</v>
      </c>
      <c r="D7" s="17" t="s">
        <v>62</v>
      </c>
      <c r="E7" s="17" t="s">
        <v>123</v>
      </c>
      <c r="F7" s="82" t="s">
        <v>141</v>
      </c>
      <c r="G7" s="83"/>
    </row>
    <row r="8" spans="1:6" s="95" customFormat="1" ht="12.75" customHeight="1">
      <c r="A8" s="100">
        <v>8</v>
      </c>
      <c r="B8" s="101" t="s">
        <v>20</v>
      </c>
      <c r="C8" s="102">
        <v>1993</v>
      </c>
      <c r="D8" s="103" t="s">
        <v>35</v>
      </c>
      <c r="E8" s="41" t="s">
        <v>127</v>
      </c>
      <c r="F8" s="104">
        <v>13.9</v>
      </c>
    </row>
    <row r="9" spans="1:6" s="95" customFormat="1" ht="12.75" customHeight="1">
      <c r="A9" s="95">
        <v>1</v>
      </c>
      <c r="B9" s="101" t="s">
        <v>38</v>
      </c>
      <c r="C9" s="105">
        <v>1992</v>
      </c>
      <c r="D9" s="103" t="s">
        <v>35</v>
      </c>
      <c r="E9" s="41" t="s">
        <v>128</v>
      </c>
      <c r="F9" s="104">
        <v>13.8</v>
      </c>
    </row>
    <row r="10" spans="1:6" s="95" customFormat="1" ht="12.75" customHeight="1">
      <c r="A10" s="95">
        <v>2</v>
      </c>
      <c r="B10" s="96" t="s">
        <v>26</v>
      </c>
      <c r="C10" s="97">
        <v>1989</v>
      </c>
      <c r="D10" s="98" t="s">
        <v>35</v>
      </c>
      <c r="E10" s="107" t="s">
        <v>126</v>
      </c>
      <c r="F10" s="99">
        <v>13.5</v>
      </c>
    </row>
    <row r="11" spans="1:6" s="100" customFormat="1" ht="12.75" customHeight="1">
      <c r="A11" s="95">
        <v>3</v>
      </c>
      <c r="B11" s="96" t="s">
        <v>28</v>
      </c>
      <c r="C11" s="97">
        <v>1989</v>
      </c>
      <c r="D11" s="98" t="s">
        <v>35</v>
      </c>
      <c r="E11" s="107" t="s">
        <v>126</v>
      </c>
      <c r="F11" s="99">
        <v>13.3</v>
      </c>
    </row>
    <row r="12" spans="1:6" s="100" customFormat="1" ht="12.75" customHeight="1">
      <c r="A12" s="100">
        <v>4</v>
      </c>
      <c r="B12" s="96" t="s">
        <v>34</v>
      </c>
      <c r="C12" s="97">
        <v>1992</v>
      </c>
      <c r="D12" s="98" t="s">
        <v>35</v>
      </c>
      <c r="E12" s="107" t="s">
        <v>125</v>
      </c>
      <c r="F12" s="99">
        <v>13.1</v>
      </c>
    </row>
    <row r="13" spans="1:6" s="100" customFormat="1" ht="12.75" customHeight="1">
      <c r="A13" s="100">
        <v>5</v>
      </c>
      <c r="B13" s="101" t="s">
        <v>15</v>
      </c>
      <c r="C13" s="102">
        <v>1992</v>
      </c>
      <c r="D13" s="103" t="s">
        <v>35</v>
      </c>
      <c r="E13" s="41" t="s">
        <v>71</v>
      </c>
      <c r="F13" s="104">
        <v>14.9</v>
      </c>
    </row>
    <row r="14" spans="1:6" s="100" customFormat="1" ht="12.75" customHeight="1">
      <c r="A14" s="100">
        <v>6</v>
      </c>
      <c r="B14" s="101" t="s">
        <v>37</v>
      </c>
      <c r="C14" s="102">
        <v>1986</v>
      </c>
      <c r="D14" s="103" t="s">
        <v>35</v>
      </c>
      <c r="E14" s="41" t="s">
        <v>128</v>
      </c>
      <c r="F14" s="104">
        <v>12.5</v>
      </c>
    </row>
    <row r="15" spans="1:5" ht="15.75">
      <c r="A15" s="6"/>
      <c r="B15" s="6" t="s">
        <v>11</v>
      </c>
      <c r="E15" s="108"/>
    </row>
    <row r="16" spans="2:7" s="79" customFormat="1" ht="12.75" customHeight="1">
      <c r="B16" s="80"/>
      <c r="C16" s="81" t="s">
        <v>139</v>
      </c>
      <c r="D16" s="17" t="s">
        <v>62</v>
      </c>
      <c r="E16" s="41" t="s">
        <v>123</v>
      </c>
      <c r="F16" s="82" t="s">
        <v>141</v>
      </c>
      <c r="G16" s="83"/>
    </row>
    <row r="17" spans="1:6" s="95" customFormat="1" ht="12.75" customHeight="1">
      <c r="A17" s="95">
        <v>1</v>
      </c>
      <c r="B17" s="96" t="s">
        <v>30</v>
      </c>
      <c r="C17" s="97">
        <v>1981</v>
      </c>
      <c r="D17" s="98" t="s">
        <v>35</v>
      </c>
      <c r="E17" s="107" t="s">
        <v>78</v>
      </c>
      <c r="F17" s="99">
        <v>15.3</v>
      </c>
    </row>
    <row r="18" spans="1:6" s="95" customFormat="1" ht="12.75" customHeight="1">
      <c r="A18" s="95">
        <v>2</v>
      </c>
      <c r="B18" s="96" t="s">
        <v>124</v>
      </c>
      <c r="C18" s="97">
        <v>1989</v>
      </c>
      <c r="D18" s="98" t="s">
        <v>35</v>
      </c>
      <c r="E18" s="107" t="s">
        <v>78</v>
      </c>
      <c r="F18" s="99">
        <v>13</v>
      </c>
    </row>
    <row r="19" spans="1:6" s="95" customFormat="1" ht="12.75" customHeight="1">
      <c r="A19" s="95">
        <v>3</v>
      </c>
      <c r="B19" s="96" t="s">
        <v>18</v>
      </c>
      <c r="C19" s="97">
        <v>1993</v>
      </c>
      <c r="D19" s="98" t="s">
        <v>35</v>
      </c>
      <c r="E19" s="107" t="s">
        <v>71</v>
      </c>
      <c r="F19" s="99">
        <v>13</v>
      </c>
    </row>
    <row r="20" spans="1:6" s="100" customFormat="1" ht="12.75" customHeight="1">
      <c r="A20" s="100">
        <v>4</v>
      </c>
      <c r="B20" s="101" t="s">
        <v>34</v>
      </c>
      <c r="C20" s="102">
        <v>1992</v>
      </c>
      <c r="D20" s="103" t="s">
        <v>35</v>
      </c>
      <c r="E20" s="41" t="s">
        <v>70</v>
      </c>
      <c r="F20" s="104">
        <v>12.9</v>
      </c>
    </row>
    <row r="21" spans="1:6" s="100" customFormat="1" ht="12.75" customHeight="1">
      <c r="A21" s="100">
        <v>5</v>
      </c>
      <c r="B21" s="101" t="s">
        <v>39</v>
      </c>
      <c r="C21" s="102">
        <v>1989</v>
      </c>
      <c r="D21" s="103" t="s">
        <v>35</v>
      </c>
      <c r="E21" s="41" t="s">
        <v>128</v>
      </c>
      <c r="F21" s="104">
        <v>15.7</v>
      </c>
    </row>
    <row r="22" spans="1:6" s="100" customFormat="1" ht="12.75" customHeight="1">
      <c r="A22" s="100">
        <v>6</v>
      </c>
      <c r="B22" s="101" t="s">
        <v>37</v>
      </c>
      <c r="C22" s="102">
        <v>1986</v>
      </c>
      <c r="D22" s="103" t="s">
        <v>35</v>
      </c>
      <c r="E22" s="41" t="s">
        <v>128</v>
      </c>
      <c r="F22" s="104">
        <v>12.4</v>
      </c>
    </row>
    <row r="23" spans="1:6" s="100" customFormat="1" ht="12.75" customHeight="1">
      <c r="A23" s="100">
        <v>7</v>
      </c>
      <c r="B23" s="101" t="s">
        <v>28</v>
      </c>
      <c r="C23" s="102">
        <v>1989</v>
      </c>
      <c r="D23" s="103" t="s">
        <v>35</v>
      </c>
      <c r="E23" s="41" t="s">
        <v>126</v>
      </c>
      <c r="F23" s="104">
        <v>12.4</v>
      </c>
    </row>
    <row r="24" spans="1:6" s="100" customFormat="1" ht="12.75" customHeight="1">
      <c r="A24" s="100">
        <v>8</v>
      </c>
      <c r="B24" s="101" t="s">
        <v>15</v>
      </c>
      <c r="C24" s="105">
        <v>1992</v>
      </c>
      <c r="D24" s="103" t="s">
        <v>35</v>
      </c>
      <c r="E24" s="41" t="s">
        <v>71</v>
      </c>
      <c r="F24" s="104">
        <v>11.3</v>
      </c>
    </row>
    <row r="25" spans="1:5" s="43" customFormat="1" ht="15.75">
      <c r="A25" s="161"/>
      <c r="B25" s="6" t="s">
        <v>154</v>
      </c>
      <c r="E25" s="108"/>
    </row>
    <row r="26" spans="2:7" s="79" customFormat="1" ht="12.75" customHeight="1">
      <c r="B26" s="80"/>
      <c r="C26" s="81" t="s">
        <v>139</v>
      </c>
      <c r="D26" s="17" t="s">
        <v>62</v>
      </c>
      <c r="E26" s="41" t="s">
        <v>123</v>
      </c>
      <c r="F26" s="82" t="s">
        <v>141</v>
      </c>
      <c r="G26" s="83"/>
    </row>
    <row r="27" spans="1:6" s="95" customFormat="1" ht="12.75" customHeight="1">
      <c r="A27" s="95">
        <v>1</v>
      </c>
      <c r="B27" s="96" t="s">
        <v>40</v>
      </c>
      <c r="C27" s="97">
        <v>1991</v>
      </c>
      <c r="D27" s="98" t="s">
        <v>35</v>
      </c>
      <c r="E27" s="107" t="s">
        <v>67</v>
      </c>
      <c r="F27" s="99">
        <v>12.8</v>
      </c>
    </row>
    <row r="28" spans="1:6" s="95" customFormat="1" ht="12.75" customHeight="1">
      <c r="A28" s="95">
        <v>2</v>
      </c>
      <c r="B28" s="96" t="s">
        <v>37</v>
      </c>
      <c r="C28" s="97">
        <v>1986</v>
      </c>
      <c r="D28" s="98" t="s">
        <v>35</v>
      </c>
      <c r="E28" s="107" t="s">
        <v>67</v>
      </c>
      <c r="F28" s="99">
        <v>12.7</v>
      </c>
    </row>
    <row r="29" spans="1:6" s="95" customFormat="1" ht="12.75" customHeight="1">
      <c r="A29" s="95">
        <v>3</v>
      </c>
      <c r="B29" s="96" t="s">
        <v>124</v>
      </c>
      <c r="C29" s="97">
        <v>1989</v>
      </c>
      <c r="D29" s="98" t="s">
        <v>35</v>
      </c>
      <c r="E29" s="107" t="s">
        <v>78</v>
      </c>
      <c r="F29" s="99">
        <v>12.4</v>
      </c>
    </row>
    <row r="30" spans="1:6" s="100" customFormat="1" ht="12.75" customHeight="1">
      <c r="A30" s="100">
        <v>4</v>
      </c>
      <c r="B30" s="101" t="s">
        <v>39</v>
      </c>
      <c r="C30" s="102">
        <v>1989</v>
      </c>
      <c r="D30" s="103" t="s">
        <v>35</v>
      </c>
      <c r="E30" s="41" t="s">
        <v>67</v>
      </c>
      <c r="F30" s="104">
        <v>12.3</v>
      </c>
    </row>
    <row r="31" spans="1:6" s="100" customFormat="1" ht="12.75" customHeight="1">
      <c r="A31" s="100">
        <v>5</v>
      </c>
      <c r="B31" s="101" t="s">
        <v>28</v>
      </c>
      <c r="C31" s="102">
        <v>1989</v>
      </c>
      <c r="D31" s="103" t="s">
        <v>35</v>
      </c>
      <c r="E31" s="41" t="s">
        <v>126</v>
      </c>
      <c r="F31" s="104">
        <v>12.2</v>
      </c>
    </row>
    <row r="32" spans="1:6" s="100" customFormat="1" ht="12.75" customHeight="1">
      <c r="A32" s="100">
        <v>6</v>
      </c>
      <c r="B32" s="101" t="s">
        <v>34</v>
      </c>
      <c r="C32" s="102">
        <v>1992</v>
      </c>
      <c r="D32" s="103" t="s">
        <v>35</v>
      </c>
      <c r="E32" s="41" t="s">
        <v>70</v>
      </c>
      <c r="F32" s="104">
        <v>12.1</v>
      </c>
    </row>
    <row r="33" spans="1:6" s="100" customFormat="1" ht="12.75" customHeight="1">
      <c r="A33" s="100">
        <v>7</v>
      </c>
      <c r="B33" s="101" t="s">
        <v>15</v>
      </c>
      <c r="C33" s="102">
        <v>1992</v>
      </c>
      <c r="D33" s="103" t="s">
        <v>35</v>
      </c>
      <c r="E33" s="41" t="s">
        <v>71</v>
      </c>
      <c r="F33" s="104">
        <v>12.1</v>
      </c>
    </row>
    <row r="34" spans="1:6" s="100" customFormat="1" ht="12.75" customHeight="1">
      <c r="A34" s="100">
        <v>8</v>
      </c>
      <c r="B34" s="101" t="s">
        <v>21</v>
      </c>
      <c r="C34" s="102">
        <v>1987</v>
      </c>
      <c r="D34" s="103" t="s">
        <v>35</v>
      </c>
      <c r="E34" s="41" t="s">
        <v>129</v>
      </c>
      <c r="F34" s="104">
        <v>11.15</v>
      </c>
    </row>
    <row r="35" spans="1:5" ht="15.75">
      <c r="A35" s="6" t="s">
        <v>6</v>
      </c>
      <c r="E35" s="108"/>
    </row>
    <row r="36" spans="2:7" s="79" customFormat="1" ht="12.75" customHeight="1">
      <c r="B36" s="80"/>
      <c r="C36" s="81" t="s">
        <v>139</v>
      </c>
      <c r="D36" s="17" t="s">
        <v>62</v>
      </c>
      <c r="E36" s="41" t="s">
        <v>123</v>
      </c>
      <c r="F36" s="82" t="s">
        <v>141</v>
      </c>
      <c r="G36" s="83"/>
    </row>
    <row r="37" spans="1:6" s="95" customFormat="1" ht="12.75" customHeight="1">
      <c r="A37" s="95">
        <v>1</v>
      </c>
      <c r="B37" s="96" t="s">
        <v>20</v>
      </c>
      <c r="C37" s="97">
        <v>1986</v>
      </c>
      <c r="D37" s="98" t="s">
        <v>35</v>
      </c>
      <c r="E37" s="107" t="s">
        <v>127</v>
      </c>
      <c r="F37" s="99">
        <v>13.8</v>
      </c>
    </row>
    <row r="38" spans="1:6" s="95" customFormat="1" ht="12.75" customHeight="1">
      <c r="A38" s="95">
        <v>1</v>
      </c>
      <c r="B38" s="96" t="s">
        <v>37</v>
      </c>
      <c r="C38" s="97">
        <v>1993</v>
      </c>
      <c r="D38" s="98" t="s">
        <v>35</v>
      </c>
      <c r="E38" s="107" t="s">
        <v>128</v>
      </c>
      <c r="F38" s="99">
        <v>13.8</v>
      </c>
    </row>
    <row r="39" spans="1:6" s="95" customFormat="1" ht="12.75" customHeight="1">
      <c r="A39" s="95">
        <v>3</v>
      </c>
      <c r="B39" s="96" t="s">
        <v>16</v>
      </c>
      <c r="C39" s="97">
        <v>1990</v>
      </c>
      <c r="D39" s="98" t="s">
        <v>35</v>
      </c>
      <c r="E39" s="107" t="s">
        <v>65</v>
      </c>
      <c r="F39" s="99">
        <v>13.55</v>
      </c>
    </row>
    <row r="40" spans="1:6" s="100" customFormat="1" ht="12.75" customHeight="1">
      <c r="A40" s="100">
        <v>4</v>
      </c>
      <c r="B40" s="101" t="s">
        <v>21</v>
      </c>
      <c r="C40" s="102">
        <v>1978</v>
      </c>
      <c r="D40" s="103" t="s">
        <v>35</v>
      </c>
      <c r="E40" s="41" t="s">
        <v>129</v>
      </c>
      <c r="F40" s="104">
        <v>13.4</v>
      </c>
    </row>
    <row r="41" spans="1:6" s="100" customFormat="1" ht="12.75" customHeight="1">
      <c r="A41" s="100">
        <v>5</v>
      </c>
      <c r="B41" s="101" t="s">
        <v>18</v>
      </c>
      <c r="C41" s="102">
        <v>1993</v>
      </c>
      <c r="D41" s="103" t="s">
        <v>35</v>
      </c>
      <c r="E41" s="41" t="s">
        <v>65</v>
      </c>
      <c r="F41" s="104">
        <v>13.25</v>
      </c>
    </row>
    <row r="42" spans="1:6" s="100" customFormat="1" ht="12.75" customHeight="1">
      <c r="A42" s="100">
        <v>6</v>
      </c>
      <c r="B42" s="101" t="s">
        <v>31</v>
      </c>
      <c r="C42" s="106">
        <v>1990</v>
      </c>
      <c r="D42" s="103" t="s">
        <v>35</v>
      </c>
      <c r="E42" s="41" t="s">
        <v>78</v>
      </c>
      <c r="F42" s="104">
        <v>12.9</v>
      </c>
    </row>
    <row r="43" spans="1:6" s="100" customFormat="1" ht="12.75" customHeight="1">
      <c r="A43" s="100">
        <v>7</v>
      </c>
      <c r="B43" s="101" t="s">
        <v>24</v>
      </c>
      <c r="C43" s="103">
        <v>1991</v>
      </c>
      <c r="D43" s="103" t="s">
        <v>35</v>
      </c>
      <c r="E43" s="41" t="s">
        <v>129</v>
      </c>
      <c r="F43" s="104">
        <v>12.7</v>
      </c>
    </row>
    <row r="45" spans="1:6" s="1" customFormat="1" ht="15">
      <c r="A45" s="161" t="s">
        <v>189</v>
      </c>
      <c r="D45" s="232" t="s">
        <v>195</v>
      </c>
      <c r="E45" s="232"/>
      <c r="F45" s="232"/>
    </row>
    <row r="46" spans="1:6" s="1" customFormat="1" ht="15">
      <c r="A46" s="233" t="s">
        <v>194</v>
      </c>
      <c r="B46" s="233"/>
      <c r="D46" s="232" t="s">
        <v>169</v>
      </c>
      <c r="E46" s="232"/>
      <c r="F46" s="232"/>
    </row>
    <row r="47" spans="2:4" s="1" customFormat="1" ht="15">
      <c r="B47" s="161"/>
      <c r="D47" s="161"/>
    </row>
    <row r="48" spans="2:4" s="1" customFormat="1" ht="15">
      <c r="B48" s="161"/>
      <c r="D48" s="161"/>
    </row>
    <row r="49" spans="1:6" s="1" customFormat="1" ht="15">
      <c r="A49" s="161" t="s">
        <v>180</v>
      </c>
      <c r="D49" s="229" t="s">
        <v>196</v>
      </c>
      <c r="E49" s="230"/>
      <c r="F49" s="230"/>
    </row>
    <row r="50" spans="1:5" ht="15">
      <c r="A50" s="161" t="s">
        <v>194</v>
      </c>
      <c r="E50" s="161" t="s">
        <v>169</v>
      </c>
    </row>
  </sheetData>
  <sheetProtection/>
  <mergeCells count="8">
    <mergeCell ref="D49:F49"/>
    <mergeCell ref="B2:H2"/>
    <mergeCell ref="B3:G3"/>
    <mergeCell ref="B4:G4"/>
    <mergeCell ref="B5:G5"/>
    <mergeCell ref="A46:B46"/>
    <mergeCell ref="D45:F45"/>
    <mergeCell ref="D46:F4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72</v>
      </c>
      <c r="C1" s="6" t="s">
        <v>138</v>
      </c>
      <c r="E1" s="1"/>
    </row>
    <row r="2" spans="2:5" ht="15.75">
      <c r="B2" s="1" t="s">
        <v>137</v>
      </c>
      <c r="C2" s="6"/>
      <c r="D2" t="s">
        <v>142</v>
      </c>
      <c r="E2" s="1"/>
    </row>
    <row r="3" ht="15.75">
      <c r="A3" s="6" t="s">
        <v>6</v>
      </c>
    </row>
    <row r="4" spans="1:6" ht="24.75" customHeight="1">
      <c r="A4" s="15"/>
      <c r="B4" s="62" t="s">
        <v>140</v>
      </c>
      <c r="C4" s="11" t="s">
        <v>139</v>
      </c>
      <c r="D4" s="9" t="s">
        <v>62</v>
      </c>
      <c r="E4" s="17" t="s">
        <v>123</v>
      </c>
      <c r="F4" s="53" t="s">
        <v>141</v>
      </c>
    </row>
    <row r="5" spans="1:6" s="70" customFormat="1" ht="15" customHeight="1">
      <c r="A5" s="77">
        <v>1</v>
      </c>
      <c r="B5" s="75" t="s">
        <v>48</v>
      </c>
      <c r="C5" s="71">
        <v>1993</v>
      </c>
      <c r="D5" s="72" t="s">
        <v>35</v>
      </c>
      <c r="E5" s="72" t="s">
        <v>78</v>
      </c>
      <c r="F5" s="73">
        <v>12.95</v>
      </c>
    </row>
    <row r="6" spans="1:6" s="70" customFormat="1" ht="15" customHeight="1">
      <c r="A6" s="77">
        <v>2</v>
      </c>
      <c r="B6" s="75" t="s">
        <v>49</v>
      </c>
      <c r="C6" s="71">
        <v>1993</v>
      </c>
      <c r="D6" s="72" t="s">
        <v>35</v>
      </c>
      <c r="E6" s="72" t="s">
        <v>78</v>
      </c>
      <c r="F6" s="73">
        <v>12.55</v>
      </c>
    </row>
    <row r="7" spans="1:6" s="70" customFormat="1" ht="15" customHeight="1">
      <c r="A7" s="77">
        <v>3</v>
      </c>
      <c r="B7" s="75" t="s">
        <v>57</v>
      </c>
      <c r="C7" s="71">
        <v>1993</v>
      </c>
      <c r="D7" s="72" t="s">
        <v>35</v>
      </c>
      <c r="E7" s="72" t="s">
        <v>79</v>
      </c>
      <c r="F7" s="73">
        <v>12.15</v>
      </c>
    </row>
    <row r="8" spans="1:6" ht="15" customHeight="1">
      <c r="A8" s="68">
        <v>4</v>
      </c>
      <c r="B8" s="63" t="s">
        <v>55</v>
      </c>
      <c r="C8" s="12">
        <v>1993</v>
      </c>
      <c r="D8" s="9" t="s">
        <v>35</v>
      </c>
      <c r="E8" s="9" t="s">
        <v>135</v>
      </c>
      <c r="F8" s="61">
        <v>11.95</v>
      </c>
    </row>
    <row r="9" spans="1:6" ht="15" customHeight="1">
      <c r="A9" s="68">
        <v>5</v>
      </c>
      <c r="B9" s="63" t="s">
        <v>58</v>
      </c>
      <c r="C9" s="12">
        <v>1993</v>
      </c>
      <c r="D9" s="9" t="s">
        <v>35</v>
      </c>
      <c r="E9" s="9" t="s">
        <v>79</v>
      </c>
      <c r="F9" s="61">
        <v>11.05</v>
      </c>
    </row>
    <row r="10" ht="15.75">
      <c r="A10" s="65" t="s">
        <v>63</v>
      </c>
    </row>
    <row r="11" spans="1:6" ht="24.75" customHeight="1">
      <c r="A11" s="15"/>
      <c r="B11" s="62" t="s">
        <v>140</v>
      </c>
      <c r="C11" s="11" t="s">
        <v>139</v>
      </c>
      <c r="D11" s="9" t="s">
        <v>62</v>
      </c>
      <c r="E11" s="17" t="s">
        <v>123</v>
      </c>
      <c r="F11" s="53" t="s">
        <v>141</v>
      </c>
    </row>
    <row r="12" spans="1:6" s="70" customFormat="1" ht="15" customHeight="1">
      <c r="A12" s="77">
        <v>1</v>
      </c>
      <c r="B12" s="75" t="s">
        <v>58</v>
      </c>
      <c r="C12" s="71">
        <v>1993</v>
      </c>
      <c r="D12" s="72" t="s">
        <v>35</v>
      </c>
      <c r="E12" s="72" t="s">
        <v>79</v>
      </c>
      <c r="F12" s="73">
        <v>11.05</v>
      </c>
    </row>
    <row r="13" spans="1:6" s="70" customFormat="1" ht="15" customHeight="1">
      <c r="A13" s="77">
        <v>2</v>
      </c>
      <c r="B13" s="75" t="s">
        <v>57</v>
      </c>
      <c r="C13" s="71">
        <v>1993</v>
      </c>
      <c r="D13" s="72" t="s">
        <v>35</v>
      </c>
      <c r="E13" s="72" t="s">
        <v>79</v>
      </c>
      <c r="F13" s="73">
        <v>10.85</v>
      </c>
    </row>
    <row r="14" spans="1:6" s="70" customFormat="1" ht="15" customHeight="1">
      <c r="A14" s="77">
        <v>3</v>
      </c>
      <c r="B14" s="75" t="s">
        <v>48</v>
      </c>
      <c r="C14" s="71">
        <v>1993</v>
      </c>
      <c r="D14" s="72" t="s">
        <v>35</v>
      </c>
      <c r="E14" s="72" t="s">
        <v>78</v>
      </c>
      <c r="F14" s="73">
        <v>10.6</v>
      </c>
    </row>
    <row r="15" spans="1:6" ht="15" customHeight="1">
      <c r="A15" s="15">
        <v>4</v>
      </c>
      <c r="B15" s="63" t="s">
        <v>49</v>
      </c>
      <c r="C15" s="12">
        <v>1993</v>
      </c>
      <c r="D15" s="9" t="s">
        <v>35</v>
      </c>
      <c r="E15" s="9" t="s">
        <v>78</v>
      </c>
      <c r="F15" s="61">
        <v>7.15</v>
      </c>
    </row>
    <row r="16" ht="15.75">
      <c r="A16" s="65" t="s">
        <v>8</v>
      </c>
    </row>
    <row r="17" spans="1:6" ht="24.75" customHeight="1">
      <c r="A17" s="15"/>
      <c r="B17" s="64" t="s">
        <v>140</v>
      </c>
      <c r="C17" s="56" t="s">
        <v>139</v>
      </c>
      <c r="D17" s="57" t="s">
        <v>62</v>
      </c>
      <c r="E17" s="58" t="s">
        <v>123</v>
      </c>
      <c r="F17" s="53" t="s">
        <v>141</v>
      </c>
    </row>
    <row r="18" spans="1:6" s="70" customFormat="1" ht="15" customHeight="1">
      <c r="A18" s="77">
        <v>1</v>
      </c>
      <c r="B18" s="75" t="s">
        <v>48</v>
      </c>
      <c r="C18" s="72">
        <v>1993</v>
      </c>
      <c r="D18" s="72" t="s">
        <v>35</v>
      </c>
      <c r="E18" s="72" t="s">
        <v>78</v>
      </c>
      <c r="F18" s="73">
        <v>12.7</v>
      </c>
    </row>
    <row r="19" spans="1:6" s="70" customFormat="1" ht="15" customHeight="1">
      <c r="A19" s="77">
        <v>2</v>
      </c>
      <c r="B19" s="75" t="s">
        <v>58</v>
      </c>
      <c r="C19" s="72">
        <v>1993</v>
      </c>
      <c r="D19" s="72" t="s">
        <v>35</v>
      </c>
      <c r="E19" s="72" t="s">
        <v>79</v>
      </c>
      <c r="F19" s="73">
        <v>12.1</v>
      </c>
    </row>
    <row r="20" spans="1:6" s="70" customFormat="1" ht="15" customHeight="1">
      <c r="A20" s="77">
        <v>3</v>
      </c>
      <c r="B20" s="75" t="s">
        <v>57</v>
      </c>
      <c r="C20" s="72">
        <v>1993</v>
      </c>
      <c r="D20" s="72" t="s">
        <v>35</v>
      </c>
      <c r="E20" s="72" t="s">
        <v>79</v>
      </c>
      <c r="F20" s="73">
        <v>10.7</v>
      </c>
    </row>
    <row r="21" spans="1:6" ht="15" customHeight="1">
      <c r="A21" s="15">
        <v>4</v>
      </c>
      <c r="B21" s="63" t="s">
        <v>49</v>
      </c>
      <c r="C21" s="9">
        <v>1993</v>
      </c>
      <c r="D21" s="9" t="s">
        <v>35</v>
      </c>
      <c r="E21" s="9" t="s">
        <v>78</v>
      </c>
      <c r="F21" s="61">
        <v>9.3</v>
      </c>
    </row>
    <row r="22" ht="15.75">
      <c r="A22" s="65" t="s">
        <v>10</v>
      </c>
    </row>
    <row r="23" spans="1:6" ht="24.75" customHeight="1">
      <c r="A23" s="15"/>
      <c r="B23" s="64" t="s">
        <v>140</v>
      </c>
      <c r="C23" s="56" t="s">
        <v>139</v>
      </c>
      <c r="D23" s="57" t="s">
        <v>62</v>
      </c>
      <c r="E23" s="58" t="s">
        <v>123</v>
      </c>
      <c r="F23" s="53" t="s">
        <v>141</v>
      </c>
    </row>
    <row r="24" spans="1:6" s="70" customFormat="1" ht="15" customHeight="1">
      <c r="A24" s="77">
        <v>1</v>
      </c>
      <c r="B24" s="75" t="s">
        <v>55</v>
      </c>
      <c r="C24" s="72">
        <v>1993</v>
      </c>
      <c r="D24" s="72" t="s">
        <v>35</v>
      </c>
      <c r="E24" s="72" t="s">
        <v>135</v>
      </c>
      <c r="F24" s="73">
        <v>13.85</v>
      </c>
    </row>
    <row r="25" spans="1:6" s="70" customFormat="1" ht="15" customHeight="1">
      <c r="A25" s="77">
        <v>2</v>
      </c>
      <c r="B25" s="75" t="s">
        <v>48</v>
      </c>
      <c r="C25" s="72">
        <v>1993</v>
      </c>
      <c r="D25" s="72" t="s">
        <v>35</v>
      </c>
      <c r="E25" s="72" t="s">
        <v>78</v>
      </c>
      <c r="F25" s="73">
        <v>13.45</v>
      </c>
    </row>
    <row r="26" spans="1:6" s="70" customFormat="1" ht="15" customHeight="1">
      <c r="A26" s="77">
        <v>3</v>
      </c>
      <c r="B26" s="75" t="s">
        <v>57</v>
      </c>
      <c r="C26" s="72">
        <v>1993</v>
      </c>
      <c r="D26" s="72" t="s">
        <v>35</v>
      </c>
      <c r="E26" s="72" t="s">
        <v>79</v>
      </c>
      <c r="F26" s="73">
        <v>12.95</v>
      </c>
    </row>
    <row r="27" spans="1:6" ht="15" customHeight="1">
      <c r="A27" s="15">
        <v>4</v>
      </c>
      <c r="B27" s="63" t="s">
        <v>58</v>
      </c>
      <c r="C27" s="9">
        <v>1993</v>
      </c>
      <c r="D27" s="9" t="s">
        <v>35</v>
      </c>
      <c r="E27" s="9" t="s">
        <v>79</v>
      </c>
      <c r="F27" s="61">
        <v>12.6</v>
      </c>
    </row>
    <row r="28" spans="1:6" ht="15" customHeight="1">
      <c r="A28" s="15">
        <v>5</v>
      </c>
      <c r="B28" s="63" t="s">
        <v>49</v>
      </c>
      <c r="C28" s="9">
        <v>1993</v>
      </c>
      <c r="D28" s="9" t="s">
        <v>35</v>
      </c>
      <c r="E28" s="9" t="s">
        <v>78</v>
      </c>
      <c r="F28" s="61">
        <v>12.4</v>
      </c>
    </row>
    <row r="29" ht="15.75">
      <c r="A29" s="65" t="s">
        <v>11</v>
      </c>
    </row>
    <row r="30" spans="1:6" ht="24.75" customHeight="1">
      <c r="A30" s="15"/>
      <c r="B30" s="64" t="s">
        <v>140</v>
      </c>
      <c r="C30" s="56" t="s">
        <v>139</v>
      </c>
      <c r="D30" s="57" t="s">
        <v>62</v>
      </c>
      <c r="E30" s="58" t="s">
        <v>123</v>
      </c>
      <c r="F30" s="53" t="s">
        <v>141</v>
      </c>
    </row>
    <row r="31" spans="1:6" s="70" customFormat="1" ht="15" customHeight="1">
      <c r="A31" s="77">
        <v>1</v>
      </c>
      <c r="B31" s="75" t="s">
        <v>48</v>
      </c>
      <c r="C31" s="72">
        <v>1993</v>
      </c>
      <c r="D31" s="72" t="s">
        <v>35</v>
      </c>
      <c r="E31" s="72" t="s">
        <v>78</v>
      </c>
      <c r="F31" s="73">
        <v>12.7</v>
      </c>
    </row>
    <row r="32" spans="1:6" s="70" customFormat="1" ht="15" customHeight="1">
      <c r="A32" s="77">
        <v>2</v>
      </c>
      <c r="B32" s="75" t="s">
        <v>57</v>
      </c>
      <c r="C32" s="72">
        <v>1993</v>
      </c>
      <c r="D32" s="72" t="s">
        <v>35</v>
      </c>
      <c r="E32" s="72" t="s">
        <v>79</v>
      </c>
      <c r="F32" s="73">
        <v>11.9</v>
      </c>
    </row>
    <row r="33" spans="1:6" s="70" customFormat="1" ht="15" customHeight="1">
      <c r="A33" s="77">
        <v>3</v>
      </c>
      <c r="B33" s="75" t="s">
        <v>49</v>
      </c>
      <c r="C33" s="72">
        <v>1993</v>
      </c>
      <c r="D33" s="72" t="s">
        <v>35</v>
      </c>
      <c r="E33" s="72" t="s">
        <v>78</v>
      </c>
      <c r="F33" s="73">
        <v>9.5</v>
      </c>
    </row>
    <row r="34" ht="15.75">
      <c r="A34" s="65" t="s">
        <v>13</v>
      </c>
    </row>
    <row r="35" spans="1:6" ht="24.75" customHeight="1">
      <c r="A35" s="15"/>
      <c r="B35" s="64" t="s">
        <v>140</v>
      </c>
      <c r="C35" s="56" t="s">
        <v>139</v>
      </c>
      <c r="D35" s="57" t="s">
        <v>62</v>
      </c>
      <c r="E35" s="58" t="s">
        <v>123</v>
      </c>
      <c r="F35" s="53" t="s">
        <v>141</v>
      </c>
    </row>
    <row r="36" spans="1:6" s="70" customFormat="1" ht="15" customHeight="1">
      <c r="A36" s="77">
        <v>1</v>
      </c>
      <c r="B36" s="75" t="s">
        <v>58</v>
      </c>
      <c r="C36" s="72">
        <v>1993</v>
      </c>
      <c r="D36" s="72" t="s">
        <v>35</v>
      </c>
      <c r="E36" s="72" t="s">
        <v>79</v>
      </c>
      <c r="F36" s="73">
        <v>12.45</v>
      </c>
    </row>
    <row r="37" spans="1:6" s="70" customFormat="1" ht="15" customHeight="1">
      <c r="A37" s="77">
        <v>2</v>
      </c>
      <c r="B37" s="75" t="s">
        <v>57</v>
      </c>
      <c r="C37" s="72">
        <v>1993</v>
      </c>
      <c r="D37" s="72" t="s">
        <v>35</v>
      </c>
      <c r="E37" s="72" t="s">
        <v>79</v>
      </c>
      <c r="F37" s="73">
        <v>12.3</v>
      </c>
    </row>
    <row r="38" spans="1:6" s="70" customFormat="1" ht="15" customHeight="1">
      <c r="A38" s="77">
        <v>3</v>
      </c>
      <c r="B38" s="75" t="s">
        <v>48</v>
      </c>
      <c r="C38" s="72">
        <v>1993</v>
      </c>
      <c r="D38" s="72" t="s">
        <v>35</v>
      </c>
      <c r="E38" s="72" t="s">
        <v>78</v>
      </c>
      <c r="F38" s="73">
        <v>11.5</v>
      </c>
    </row>
    <row r="39" spans="1:6" ht="15" customHeight="1">
      <c r="A39" s="15">
        <v>4</v>
      </c>
      <c r="B39" s="63" t="s">
        <v>49</v>
      </c>
      <c r="C39" s="9">
        <v>1993</v>
      </c>
      <c r="D39" s="9" t="s">
        <v>35</v>
      </c>
      <c r="E39" s="9" t="s">
        <v>78</v>
      </c>
      <c r="F39" s="61">
        <v>8.5</v>
      </c>
    </row>
    <row r="41" spans="1:5" s="1" customFormat="1" ht="15">
      <c r="A41" s="1" t="s">
        <v>84</v>
      </c>
      <c r="E41" s="60" t="s">
        <v>1</v>
      </c>
    </row>
    <row r="42" s="1" customFormat="1" ht="15"/>
    <row r="43" spans="1:5" s="1" customFormat="1" ht="15">
      <c r="A43" s="1" t="s">
        <v>3</v>
      </c>
      <c r="E43" s="60" t="s">
        <v>4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5"/>
      <c r="B1" s="1" t="s">
        <v>72</v>
      </c>
      <c r="C1" s="6" t="s">
        <v>138</v>
      </c>
      <c r="E1" s="1"/>
    </row>
    <row r="2" spans="1:5" ht="15.75">
      <c r="A2" s="15"/>
      <c r="B2" s="1" t="s">
        <v>137</v>
      </c>
      <c r="C2" s="6"/>
      <c r="E2" s="1" t="s">
        <v>143</v>
      </c>
    </row>
    <row r="3" ht="15.75">
      <c r="A3" s="65" t="s">
        <v>6</v>
      </c>
    </row>
    <row r="4" spans="1:6" ht="24.75" customHeight="1">
      <c r="A4" s="66"/>
      <c r="B4" s="62" t="s">
        <v>140</v>
      </c>
      <c r="C4" s="11" t="s">
        <v>139</v>
      </c>
      <c r="D4" s="9" t="s">
        <v>62</v>
      </c>
      <c r="E4" s="17" t="s">
        <v>123</v>
      </c>
      <c r="F4" s="54" t="s">
        <v>141</v>
      </c>
    </row>
    <row r="5" spans="1:6" s="70" customFormat="1" ht="15" customHeight="1">
      <c r="A5" s="74">
        <v>1</v>
      </c>
      <c r="B5" s="75" t="s">
        <v>47</v>
      </c>
      <c r="C5" s="71">
        <v>1994</v>
      </c>
      <c r="D5" s="72" t="s">
        <v>36</v>
      </c>
      <c r="E5" s="72" t="s">
        <v>77</v>
      </c>
      <c r="F5" s="73">
        <v>10.455</v>
      </c>
    </row>
    <row r="6" spans="1:6" s="70" customFormat="1" ht="15" customHeight="1">
      <c r="A6" s="74">
        <v>2</v>
      </c>
      <c r="B6" s="75" t="s">
        <v>59</v>
      </c>
      <c r="C6" s="71">
        <v>1994</v>
      </c>
      <c r="D6" s="72" t="s">
        <v>36</v>
      </c>
      <c r="E6" s="72" t="s">
        <v>79</v>
      </c>
      <c r="F6" s="73">
        <v>11.425</v>
      </c>
    </row>
    <row r="7" spans="1:6" s="70" customFormat="1" ht="15" customHeight="1">
      <c r="A7" s="74">
        <v>3</v>
      </c>
      <c r="B7" s="75" t="s">
        <v>50</v>
      </c>
      <c r="C7" s="71">
        <v>1994</v>
      </c>
      <c r="D7" s="72" t="s">
        <v>36</v>
      </c>
      <c r="E7" s="72" t="s">
        <v>78</v>
      </c>
      <c r="F7" s="73">
        <v>14.225</v>
      </c>
    </row>
    <row r="8" spans="1:6" ht="15" customHeight="1">
      <c r="A8" s="85">
        <v>4</v>
      </c>
      <c r="B8" s="63" t="s">
        <v>54</v>
      </c>
      <c r="C8" s="12">
        <v>1995</v>
      </c>
      <c r="D8" s="9" t="s">
        <v>36</v>
      </c>
      <c r="E8" s="9" t="s">
        <v>134</v>
      </c>
      <c r="F8" s="61">
        <v>11.625</v>
      </c>
    </row>
    <row r="9" spans="1:6" ht="15" customHeight="1">
      <c r="A9" s="85">
        <v>5</v>
      </c>
      <c r="B9" s="63" t="s">
        <v>53</v>
      </c>
      <c r="C9" s="12">
        <v>1995</v>
      </c>
      <c r="D9" s="9" t="s">
        <v>36</v>
      </c>
      <c r="E9" s="9" t="s">
        <v>134</v>
      </c>
      <c r="F9" s="61">
        <v>12.4</v>
      </c>
    </row>
    <row r="10" spans="1:6" ht="15" customHeight="1">
      <c r="A10" s="85">
        <v>6</v>
      </c>
      <c r="B10" s="63" t="s">
        <v>46</v>
      </c>
      <c r="C10" s="12">
        <v>1994</v>
      </c>
      <c r="D10" s="9" t="s">
        <v>36</v>
      </c>
      <c r="E10" s="9" t="s">
        <v>77</v>
      </c>
      <c r="F10" s="61">
        <v>11.75</v>
      </c>
    </row>
    <row r="11" ht="15.75">
      <c r="A11" s="65" t="s">
        <v>63</v>
      </c>
    </row>
    <row r="12" spans="1:6" ht="24.75" customHeight="1">
      <c r="A12" s="15"/>
      <c r="B12" s="62" t="s">
        <v>140</v>
      </c>
      <c r="C12" s="11" t="s">
        <v>139</v>
      </c>
      <c r="D12" s="9" t="s">
        <v>62</v>
      </c>
      <c r="E12" s="17" t="s">
        <v>123</v>
      </c>
      <c r="F12" s="54" t="s">
        <v>141</v>
      </c>
    </row>
    <row r="13" spans="1:6" s="70" customFormat="1" ht="15" customHeight="1">
      <c r="A13" s="74">
        <v>1</v>
      </c>
      <c r="B13" s="75" t="s">
        <v>59</v>
      </c>
      <c r="C13" s="71">
        <v>1994</v>
      </c>
      <c r="D13" s="72" t="s">
        <v>36</v>
      </c>
      <c r="E13" s="72" t="s">
        <v>79</v>
      </c>
      <c r="F13" s="73">
        <v>12.65</v>
      </c>
    </row>
    <row r="14" spans="1:6" s="70" customFormat="1" ht="15" customHeight="1">
      <c r="A14" s="74">
        <v>2</v>
      </c>
      <c r="B14" s="75" t="s">
        <v>47</v>
      </c>
      <c r="C14" s="71">
        <v>1994</v>
      </c>
      <c r="D14" s="72" t="s">
        <v>36</v>
      </c>
      <c r="E14" s="72" t="s">
        <v>77</v>
      </c>
      <c r="F14" s="73">
        <v>11.35</v>
      </c>
    </row>
    <row r="15" spans="1:6" s="70" customFormat="1" ht="15" customHeight="1">
      <c r="A15" s="74">
        <v>3</v>
      </c>
      <c r="B15" s="75" t="s">
        <v>46</v>
      </c>
      <c r="C15" s="71">
        <v>1994</v>
      </c>
      <c r="D15" s="72" t="s">
        <v>36</v>
      </c>
      <c r="E15" s="72" t="s">
        <v>77</v>
      </c>
      <c r="F15" s="73">
        <v>10.8</v>
      </c>
    </row>
    <row r="16" spans="1:6" ht="15" customHeight="1">
      <c r="A16" s="67">
        <v>4</v>
      </c>
      <c r="B16" s="63" t="s">
        <v>54</v>
      </c>
      <c r="C16" s="12">
        <v>1995</v>
      </c>
      <c r="D16" s="9" t="s">
        <v>36</v>
      </c>
      <c r="E16" s="9" t="s">
        <v>134</v>
      </c>
      <c r="F16" s="61">
        <v>10.4</v>
      </c>
    </row>
    <row r="17" spans="1:6" ht="15" customHeight="1">
      <c r="A17" s="67">
        <v>5</v>
      </c>
      <c r="B17" s="63" t="s">
        <v>136</v>
      </c>
      <c r="C17" s="12">
        <v>1995</v>
      </c>
      <c r="D17" s="9" t="s">
        <v>36</v>
      </c>
      <c r="E17" s="9" t="s">
        <v>135</v>
      </c>
      <c r="F17" s="61">
        <v>9.85</v>
      </c>
    </row>
    <row r="18" ht="15.75">
      <c r="A18" s="65" t="s">
        <v>8</v>
      </c>
    </row>
    <row r="19" spans="1:6" ht="24.75" customHeight="1">
      <c r="A19" s="15"/>
      <c r="B19" s="62" t="s">
        <v>140</v>
      </c>
      <c r="C19" s="11" t="s">
        <v>139</v>
      </c>
      <c r="D19" s="9" t="s">
        <v>62</v>
      </c>
      <c r="E19" s="17" t="s">
        <v>123</v>
      </c>
      <c r="F19" s="54" t="s">
        <v>141</v>
      </c>
    </row>
    <row r="20" spans="1:6" s="70" customFormat="1" ht="15" customHeight="1">
      <c r="A20" s="74">
        <v>1</v>
      </c>
      <c r="B20" s="75" t="s">
        <v>146</v>
      </c>
      <c r="C20" s="71">
        <v>93</v>
      </c>
      <c r="D20" s="72">
        <v>1</v>
      </c>
      <c r="E20" s="72" t="s">
        <v>127</v>
      </c>
      <c r="F20" s="73">
        <v>13.225</v>
      </c>
    </row>
    <row r="21" spans="1:6" s="70" customFormat="1" ht="15" customHeight="1">
      <c r="A21" s="74">
        <v>2</v>
      </c>
      <c r="B21" s="75" t="s">
        <v>147</v>
      </c>
      <c r="C21" s="71">
        <v>94</v>
      </c>
      <c r="D21" s="72">
        <v>1</v>
      </c>
      <c r="E21" s="72" t="s">
        <v>148</v>
      </c>
      <c r="F21" s="73">
        <v>14.325</v>
      </c>
    </row>
    <row r="22" spans="1:6" s="70" customFormat="1" ht="15" customHeight="1">
      <c r="A22" s="74">
        <v>3</v>
      </c>
      <c r="B22" s="75" t="s">
        <v>149</v>
      </c>
      <c r="C22" s="71">
        <v>93</v>
      </c>
      <c r="D22" s="72">
        <v>1</v>
      </c>
      <c r="E22" s="72" t="s">
        <v>77</v>
      </c>
      <c r="F22" s="73">
        <v>11.285</v>
      </c>
    </row>
    <row r="23" spans="1:6" ht="15" customHeight="1">
      <c r="A23" s="67">
        <v>4</v>
      </c>
      <c r="B23" s="63" t="s">
        <v>150</v>
      </c>
      <c r="C23" s="12">
        <v>92</v>
      </c>
      <c r="D23" s="9" t="s">
        <v>36</v>
      </c>
      <c r="E23" s="9" t="s">
        <v>69</v>
      </c>
      <c r="F23" s="61">
        <v>12.385</v>
      </c>
    </row>
    <row r="24" spans="1:6" ht="15" customHeight="1">
      <c r="A24" s="67">
        <v>5</v>
      </c>
      <c r="B24" s="63" t="s">
        <v>151</v>
      </c>
      <c r="C24" s="12">
        <v>94</v>
      </c>
      <c r="D24" s="9" t="s">
        <v>36</v>
      </c>
      <c r="E24" s="9" t="s">
        <v>127</v>
      </c>
      <c r="F24" s="61">
        <v>10.232</v>
      </c>
    </row>
    <row r="25" spans="1:6" ht="15" customHeight="1">
      <c r="A25" s="67">
        <v>6</v>
      </c>
      <c r="B25" s="63" t="s">
        <v>152</v>
      </c>
      <c r="C25" s="12">
        <v>91</v>
      </c>
      <c r="D25" s="9" t="s">
        <v>36</v>
      </c>
      <c r="E25" s="9" t="s">
        <v>153</v>
      </c>
      <c r="F25" s="61">
        <v>9.325</v>
      </c>
    </row>
    <row r="26" ht="15.75">
      <c r="A26" s="65" t="s">
        <v>10</v>
      </c>
    </row>
    <row r="27" spans="1:6" ht="24.75" customHeight="1">
      <c r="A27" s="15"/>
      <c r="B27" s="64" t="s">
        <v>140</v>
      </c>
      <c r="C27" s="56" t="s">
        <v>139</v>
      </c>
      <c r="D27" s="57" t="s">
        <v>62</v>
      </c>
      <c r="E27" s="58" t="s">
        <v>123</v>
      </c>
      <c r="F27" s="59" t="s">
        <v>141</v>
      </c>
    </row>
    <row r="28" spans="1:6" s="70" customFormat="1" ht="15" customHeight="1">
      <c r="A28" s="76">
        <v>1</v>
      </c>
      <c r="B28" s="75" t="s">
        <v>59</v>
      </c>
      <c r="C28" s="72">
        <v>1994</v>
      </c>
      <c r="D28" s="72" t="s">
        <v>36</v>
      </c>
      <c r="E28" s="72" t="s">
        <v>79</v>
      </c>
      <c r="F28" s="73">
        <v>14.25</v>
      </c>
    </row>
    <row r="29" spans="1:6" s="70" customFormat="1" ht="15" customHeight="1">
      <c r="A29" s="76">
        <v>2</v>
      </c>
      <c r="B29" s="75" t="s">
        <v>47</v>
      </c>
      <c r="C29" s="72">
        <v>1994</v>
      </c>
      <c r="D29" s="72" t="s">
        <v>36</v>
      </c>
      <c r="E29" s="72" t="s">
        <v>77</v>
      </c>
      <c r="F29" s="73">
        <v>13.95</v>
      </c>
    </row>
    <row r="30" spans="1:6" s="70" customFormat="1" ht="15" customHeight="1">
      <c r="A30" s="76">
        <v>3</v>
      </c>
      <c r="B30" s="75" t="s">
        <v>50</v>
      </c>
      <c r="C30" s="72">
        <v>1994</v>
      </c>
      <c r="D30" s="72" t="s">
        <v>36</v>
      </c>
      <c r="E30" s="72" t="s">
        <v>78</v>
      </c>
      <c r="F30" s="73">
        <v>12.95</v>
      </c>
    </row>
    <row r="31" spans="1:6" ht="15" customHeight="1">
      <c r="A31" s="69">
        <v>4</v>
      </c>
      <c r="B31" s="63" t="s">
        <v>54</v>
      </c>
      <c r="C31" s="9">
        <v>1995</v>
      </c>
      <c r="D31" s="9" t="s">
        <v>36</v>
      </c>
      <c r="E31" s="9" t="s">
        <v>134</v>
      </c>
      <c r="F31" s="61">
        <v>12.55</v>
      </c>
    </row>
    <row r="32" spans="1:6" ht="15" customHeight="1">
      <c r="A32" s="69">
        <v>5</v>
      </c>
      <c r="B32" s="63" t="s">
        <v>53</v>
      </c>
      <c r="C32" s="9">
        <v>1995</v>
      </c>
      <c r="D32" s="9" t="s">
        <v>36</v>
      </c>
      <c r="E32" s="9" t="s">
        <v>134</v>
      </c>
      <c r="F32" s="61">
        <v>12.35</v>
      </c>
    </row>
    <row r="33" spans="1:6" ht="15" customHeight="1">
      <c r="A33" s="69">
        <v>6</v>
      </c>
      <c r="B33" s="63" t="s">
        <v>46</v>
      </c>
      <c r="C33" s="9">
        <v>1994</v>
      </c>
      <c r="D33" s="9" t="s">
        <v>36</v>
      </c>
      <c r="E33" s="9" t="s">
        <v>77</v>
      </c>
      <c r="F33" s="61">
        <v>12.25</v>
      </c>
    </row>
    <row r="34" ht="15.75">
      <c r="A34" s="65" t="s">
        <v>11</v>
      </c>
    </row>
    <row r="35" spans="1:6" ht="24.75" customHeight="1">
      <c r="A35" s="15"/>
      <c r="B35" s="64" t="s">
        <v>140</v>
      </c>
      <c r="C35" s="56" t="s">
        <v>139</v>
      </c>
      <c r="D35" s="57" t="s">
        <v>62</v>
      </c>
      <c r="E35" s="58" t="s">
        <v>123</v>
      </c>
      <c r="F35" s="59" t="s">
        <v>141</v>
      </c>
    </row>
    <row r="36" spans="1:6" s="70" customFormat="1" ht="15" customHeight="1">
      <c r="A36" s="74">
        <v>1</v>
      </c>
      <c r="B36" s="75" t="s">
        <v>59</v>
      </c>
      <c r="C36" s="72">
        <v>1994</v>
      </c>
      <c r="D36" s="72" t="s">
        <v>36</v>
      </c>
      <c r="E36" s="72" t="s">
        <v>79</v>
      </c>
      <c r="F36" s="73">
        <v>12.5</v>
      </c>
    </row>
    <row r="37" spans="1:6" s="70" customFormat="1" ht="15" customHeight="1">
      <c r="A37" s="74">
        <v>2</v>
      </c>
      <c r="B37" s="75" t="s">
        <v>47</v>
      </c>
      <c r="C37" s="72">
        <v>1994</v>
      </c>
      <c r="D37" s="72" t="s">
        <v>36</v>
      </c>
      <c r="E37" s="72" t="s">
        <v>77</v>
      </c>
      <c r="F37" s="73">
        <v>12.3</v>
      </c>
    </row>
    <row r="38" spans="1:6" s="70" customFormat="1" ht="15" customHeight="1">
      <c r="A38" s="74">
        <v>3</v>
      </c>
      <c r="B38" s="75" t="s">
        <v>54</v>
      </c>
      <c r="C38" s="72">
        <v>1995</v>
      </c>
      <c r="D38" s="72" t="s">
        <v>36</v>
      </c>
      <c r="E38" s="72" t="s">
        <v>134</v>
      </c>
      <c r="F38" s="73">
        <v>11.6</v>
      </c>
    </row>
    <row r="39" spans="1:6" ht="15" customHeight="1">
      <c r="A39" s="67">
        <v>4</v>
      </c>
      <c r="B39" s="63" t="s">
        <v>46</v>
      </c>
      <c r="C39" s="9">
        <v>1994</v>
      </c>
      <c r="D39" s="9" t="s">
        <v>36</v>
      </c>
      <c r="E39" s="9" t="s">
        <v>77</v>
      </c>
      <c r="F39" s="61">
        <v>7.3</v>
      </c>
    </row>
    <row r="40" ht="15.75">
      <c r="A40" s="65" t="s">
        <v>13</v>
      </c>
    </row>
    <row r="41" spans="1:6" ht="24.75" customHeight="1">
      <c r="A41" s="15"/>
      <c r="B41" s="64" t="s">
        <v>140</v>
      </c>
      <c r="C41" s="56" t="s">
        <v>139</v>
      </c>
      <c r="D41" s="57" t="s">
        <v>62</v>
      </c>
      <c r="E41" s="58" t="s">
        <v>123</v>
      </c>
      <c r="F41" s="59" t="s">
        <v>141</v>
      </c>
    </row>
    <row r="42" spans="1:6" s="70" customFormat="1" ht="15" customHeight="1">
      <c r="A42" s="74">
        <v>1</v>
      </c>
      <c r="B42" s="75" t="s">
        <v>59</v>
      </c>
      <c r="C42" s="72">
        <v>1994</v>
      </c>
      <c r="D42" s="72" t="s">
        <v>36</v>
      </c>
      <c r="E42" s="72" t="s">
        <v>79</v>
      </c>
      <c r="F42" s="73">
        <v>12.8</v>
      </c>
    </row>
    <row r="43" spans="1:6" s="70" customFormat="1" ht="15" customHeight="1">
      <c r="A43" s="74">
        <v>2</v>
      </c>
      <c r="B43" s="75" t="s">
        <v>47</v>
      </c>
      <c r="C43" s="72">
        <v>1994</v>
      </c>
      <c r="D43" s="72" t="s">
        <v>36</v>
      </c>
      <c r="E43" s="72" t="s">
        <v>77</v>
      </c>
      <c r="F43" s="73">
        <v>11.4</v>
      </c>
    </row>
    <row r="44" spans="1:6" s="70" customFormat="1" ht="15" customHeight="1">
      <c r="A44" s="74">
        <v>3</v>
      </c>
      <c r="B44" s="75" t="s">
        <v>54</v>
      </c>
      <c r="C44" s="72">
        <v>1995</v>
      </c>
      <c r="D44" s="72" t="s">
        <v>36</v>
      </c>
      <c r="E44" s="72" t="s">
        <v>134</v>
      </c>
      <c r="F44" s="73">
        <v>11.25</v>
      </c>
    </row>
    <row r="45" spans="1:6" ht="15" customHeight="1">
      <c r="A45" s="67">
        <v>4</v>
      </c>
      <c r="B45" s="63" t="s">
        <v>136</v>
      </c>
      <c r="C45" s="9">
        <v>1995</v>
      </c>
      <c r="D45" s="9" t="s">
        <v>36</v>
      </c>
      <c r="E45" s="9" t="s">
        <v>135</v>
      </c>
      <c r="F45" s="61">
        <v>10.75</v>
      </c>
    </row>
    <row r="46" spans="1:6" ht="15" customHeight="1">
      <c r="A46" s="67">
        <v>5</v>
      </c>
      <c r="B46" s="63" t="s">
        <v>50</v>
      </c>
      <c r="C46" s="9">
        <v>1994</v>
      </c>
      <c r="D46" s="9" t="s">
        <v>36</v>
      </c>
      <c r="E46" s="9" t="s">
        <v>78</v>
      </c>
      <c r="F46" s="61">
        <v>10.4</v>
      </c>
    </row>
    <row r="47" ht="9" customHeight="1"/>
    <row r="48" spans="1:5" s="1" customFormat="1" ht="15">
      <c r="A48" s="1" t="s">
        <v>84</v>
      </c>
      <c r="E48" s="60" t="s">
        <v>1</v>
      </c>
    </row>
    <row r="49" s="1" customFormat="1" ht="15"/>
    <row r="50" spans="1:5" s="1" customFormat="1" ht="15">
      <c r="A50" s="1" t="s">
        <v>3</v>
      </c>
      <c r="E50" s="60" t="s">
        <v>4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129"/>
      <c r="B1" s="1" t="s">
        <v>72</v>
      </c>
      <c r="C1" s="130" t="s">
        <v>138</v>
      </c>
    </row>
    <row r="2" spans="1:5" s="1" customFormat="1" ht="15.75">
      <c r="A2" s="129"/>
      <c r="B2" s="1" t="s">
        <v>137</v>
      </c>
      <c r="C2" s="130"/>
      <c r="E2" s="1" t="s">
        <v>144</v>
      </c>
    </row>
    <row r="3" s="43" customFormat="1" ht="12.75">
      <c r="A3" s="78" t="s">
        <v>6</v>
      </c>
    </row>
    <row r="4" spans="1:6" s="90" customFormat="1" ht="14.25" customHeight="1">
      <c r="A4" s="84"/>
      <c r="B4" s="86" t="s">
        <v>140</v>
      </c>
      <c r="C4" s="87" t="s">
        <v>139</v>
      </c>
      <c r="D4" s="88" t="s">
        <v>62</v>
      </c>
      <c r="E4" s="88" t="s">
        <v>123</v>
      </c>
      <c r="F4" s="89" t="s">
        <v>141</v>
      </c>
    </row>
    <row r="5" spans="1:6" s="114" customFormat="1" ht="12.75" customHeight="1">
      <c r="A5" s="109">
        <v>1</v>
      </c>
      <c r="B5" s="110" t="s">
        <v>122</v>
      </c>
      <c r="C5" s="111">
        <v>1997</v>
      </c>
      <c r="D5" s="112">
        <v>1</v>
      </c>
      <c r="E5" s="112" t="s">
        <v>78</v>
      </c>
      <c r="F5" s="113">
        <v>13.3</v>
      </c>
    </row>
    <row r="6" spans="1:6" s="114" customFormat="1" ht="12.75" customHeight="1">
      <c r="A6" s="115">
        <v>2</v>
      </c>
      <c r="B6" s="110" t="s">
        <v>60</v>
      </c>
      <c r="C6" s="111">
        <v>1995</v>
      </c>
      <c r="D6" s="112">
        <v>1</v>
      </c>
      <c r="E6" s="112" t="s">
        <v>79</v>
      </c>
      <c r="F6" s="113">
        <v>13</v>
      </c>
    </row>
    <row r="7" spans="1:6" s="114" customFormat="1" ht="12.75" customHeight="1">
      <c r="A7" s="115">
        <v>3</v>
      </c>
      <c r="B7" s="110" t="s">
        <v>43</v>
      </c>
      <c r="C7" s="111">
        <v>1995</v>
      </c>
      <c r="D7" s="112">
        <v>1</v>
      </c>
      <c r="E7" s="112" t="s">
        <v>129</v>
      </c>
      <c r="F7" s="113">
        <v>12.5</v>
      </c>
    </row>
    <row r="8" spans="1:6" s="90" customFormat="1" ht="12.75" customHeight="1">
      <c r="A8" s="116">
        <v>4</v>
      </c>
      <c r="B8" s="117" t="s">
        <v>131</v>
      </c>
      <c r="C8" s="118">
        <v>1996</v>
      </c>
      <c r="D8" s="119">
        <v>1</v>
      </c>
      <c r="E8" s="119" t="s">
        <v>79</v>
      </c>
      <c r="F8" s="120">
        <v>12.1</v>
      </c>
    </row>
    <row r="9" spans="1:6" s="90" customFormat="1" ht="12.75" customHeight="1">
      <c r="A9" s="121">
        <v>5</v>
      </c>
      <c r="B9" s="122" t="s">
        <v>44</v>
      </c>
      <c r="C9" s="123">
        <v>1996</v>
      </c>
      <c r="D9" s="124">
        <v>1</v>
      </c>
      <c r="E9" s="124" t="s">
        <v>129</v>
      </c>
      <c r="F9" s="120">
        <v>12</v>
      </c>
    </row>
    <row r="10" spans="1:6" s="90" customFormat="1" ht="12.75" customHeight="1">
      <c r="A10" s="125">
        <v>6</v>
      </c>
      <c r="B10" s="122" t="s">
        <v>45</v>
      </c>
      <c r="C10" s="124">
        <v>1996</v>
      </c>
      <c r="D10" s="124">
        <v>1</v>
      </c>
      <c r="E10" s="124" t="s">
        <v>77</v>
      </c>
      <c r="F10" s="120">
        <v>11.7</v>
      </c>
    </row>
    <row r="11" s="43" customFormat="1" ht="12.75">
      <c r="A11" s="78" t="s">
        <v>63</v>
      </c>
    </row>
    <row r="12" spans="1:6" s="90" customFormat="1" ht="14.25" customHeight="1">
      <c r="A12" s="84"/>
      <c r="B12" s="86" t="s">
        <v>140</v>
      </c>
      <c r="C12" s="87" t="s">
        <v>139</v>
      </c>
      <c r="D12" s="88" t="s">
        <v>62</v>
      </c>
      <c r="E12" s="88" t="s">
        <v>123</v>
      </c>
      <c r="F12" s="89" t="s">
        <v>141</v>
      </c>
    </row>
    <row r="13" spans="1:6" s="114" customFormat="1" ht="12.75" customHeight="1">
      <c r="A13" s="109">
        <v>1</v>
      </c>
      <c r="B13" s="110" t="s">
        <v>44</v>
      </c>
      <c r="C13" s="111">
        <v>1996</v>
      </c>
      <c r="D13" s="112">
        <v>1</v>
      </c>
      <c r="E13" s="112" t="s">
        <v>129</v>
      </c>
      <c r="F13" s="113">
        <v>12.5</v>
      </c>
    </row>
    <row r="14" spans="1:6" s="114" customFormat="1" ht="12.75" customHeight="1">
      <c r="A14" s="109">
        <v>2</v>
      </c>
      <c r="B14" s="110" t="s">
        <v>43</v>
      </c>
      <c r="C14" s="111">
        <v>1995</v>
      </c>
      <c r="D14" s="112">
        <v>1</v>
      </c>
      <c r="E14" s="112" t="s">
        <v>129</v>
      </c>
      <c r="F14" s="113">
        <v>12.1</v>
      </c>
    </row>
    <row r="15" spans="1:6" s="114" customFormat="1" ht="12.75" customHeight="1">
      <c r="A15" s="109">
        <v>3</v>
      </c>
      <c r="B15" s="110" t="s">
        <v>133</v>
      </c>
      <c r="C15" s="111">
        <v>1996</v>
      </c>
      <c r="D15" s="112">
        <v>1</v>
      </c>
      <c r="E15" s="112" t="s">
        <v>78</v>
      </c>
      <c r="F15" s="113">
        <v>12</v>
      </c>
    </row>
    <row r="16" spans="1:6" s="90" customFormat="1" ht="12.75" customHeight="1">
      <c r="A16" s="116">
        <v>4</v>
      </c>
      <c r="B16" s="117" t="s">
        <v>60</v>
      </c>
      <c r="C16" s="118">
        <v>1995</v>
      </c>
      <c r="D16" s="119">
        <v>1</v>
      </c>
      <c r="E16" s="119" t="s">
        <v>79</v>
      </c>
      <c r="F16" s="120">
        <v>12</v>
      </c>
    </row>
    <row r="17" spans="1:6" s="90" customFormat="1" ht="12.75" customHeight="1">
      <c r="A17" s="121">
        <v>5</v>
      </c>
      <c r="B17" s="122" t="s">
        <v>131</v>
      </c>
      <c r="C17" s="123">
        <v>1996</v>
      </c>
      <c r="D17" s="124">
        <v>1</v>
      </c>
      <c r="E17" s="124" t="s">
        <v>79</v>
      </c>
      <c r="F17" s="120">
        <v>11.5</v>
      </c>
    </row>
    <row r="18" spans="1:6" s="90" customFormat="1" ht="12.75" customHeight="1">
      <c r="A18" s="121">
        <v>6</v>
      </c>
      <c r="B18" s="122" t="s">
        <v>42</v>
      </c>
      <c r="C18" s="126">
        <v>1995</v>
      </c>
      <c r="D18" s="124">
        <v>1</v>
      </c>
      <c r="E18" s="124" t="s">
        <v>73</v>
      </c>
      <c r="F18" s="120">
        <v>10</v>
      </c>
    </row>
    <row r="19" spans="1:6" s="90" customFormat="1" ht="12.75" customHeight="1">
      <c r="A19" s="121">
        <v>7</v>
      </c>
      <c r="B19" s="122" t="s">
        <v>52</v>
      </c>
      <c r="C19" s="124">
        <v>1997</v>
      </c>
      <c r="D19" s="124">
        <v>1</v>
      </c>
      <c r="E19" s="124" t="s">
        <v>78</v>
      </c>
      <c r="F19" s="120">
        <v>9.7</v>
      </c>
    </row>
    <row r="20" spans="1:6" s="90" customFormat="1" ht="12.75" customHeight="1">
      <c r="A20" s="121">
        <v>8</v>
      </c>
      <c r="B20" s="122" t="s">
        <v>56</v>
      </c>
      <c r="C20" s="124">
        <v>1996</v>
      </c>
      <c r="D20" s="124">
        <v>1</v>
      </c>
      <c r="E20" s="124" t="s">
        <v>135</v>
      </c>
      <c r="F20" s="120">
        <v>9.1</v>
      </c>
    </row>
    <row r="21" s="43" customFormat="1" ht="12.75">
      <c r="A21" s="78" t="s">
        <v>8</v>
      </c>
    </row>
    <row r="22" spans="1:6" s="90" customFormat="1" ht="9.75" customHeight="1">
      <c r="A22" s="84"/>
      <c r="B22" s="91" t="s">
        <v>140</v>
      </c>
      <c r="C22" s="92" t="s">
        <v>139</v>
      </c>
      <c r="D22" s="93" t="s">
        <v>62</v>
      </c>
      <c r="E22" s="93" t="s">
        <v>123</v>
      </c>
      <c r="F22" s="94" t="s">
        <v>141</v>
      </c>
    </row>
    <row r="23" spans="1:6" s="114" customFormat="1" ht="12.75" customHeight="1">
      <c r="A23" s="109">
        <v>1</v>
      </c>
      <c r="B23" s="110" t="s">
        <v>60</v>
      </c>
      <c r="C23" s="112">
        <v>1995</v>
      </c>
      <c r="D23" s="112">
        <v>1</v>
      </c>
      <c r="E23" s="112" t="s">
        <v>79</v>
      </c>
      <c r="F23" s="113">
        <v>12.9</v>
      </c>
    </row>
    <row r="24" spans="1:6" s="114" customFormat="1" ht="12.75" customHeight="1">
      <c r="A24" s="109">
        <v>2</v>
      </c>
      <c r="B24" s="110" t="s">
        <v>133</v>
      </c>
      <c r="C24" s="112">
        <v>1996</v>
      </c>
      <c r="D24" s="112">
        <v>1</v>
      </c>
      <c r="E24" s="112" t="s">
        <v>78</v>
      </c>
      <c r="F24" s="113">
        <v>12</v>
      </c>
    </row>
    <row r="25" spans="1:6" s="114" customFormat="1" ht="12.75" customHeight="1">
      <c r="A25" s="109">
        <v>3</v>
      </c>
      <c r="B25" s="110" t="s">
        <v>131</v>
      </c>
      <c r="C25" s="112">
        <v>1996</v>
      </c>
      <c r="D25" s="112">
        <v>1</v>
      </c>
      <c r="E25" s="112" t="s">
        <v>79</v>
      </c>
      <c r="F25" s="113">
        <v>11.9</v>
      </c>
    </row>
    <row r="26" spans="1:6" s="90" customFormat="1" ht="12.75" customHeight="1">
      <c r="A26" s="116">
        <v>4</v>
      </c>
      <c r="B26" s="117" t="s">
        <v>44</v>
      </c>
      <c r="C26" s="119">
        <v>1996</v>
      </c>
      <c r="D26" s="119">
        <v>1</v>
      </c>
      <c r="E26" s="119" t="s">
        <v>129</v>
      </c>
      <c r="F26" s="120">
        <v>11.7</v>
      </c>
    </row>
    <row r="27" spans="1:6" s="90" customFormat="1" ht="12.75" customHeight="1">
      <c r="A27" s="121">
        <v>5</v>
      </c>
      <c r="B27" s="122" t="s">
        <v>122</v>
      </c>
      <c r="C27" s="127">
        <v>1997</v>
      </c>
      <c r="D27" s="124">
        <v>1</v>
      </c>
      <c r="E27" s="124" t="s">
        <v>78</v>
      </c>
      <c r="F27" s="120">
        <v>11.2</v>
      </c>
    </row>
    <row r="28" spans="1:6" s="90" customFormat="1" ht="12.75" customHeight="1">
      <c r="A28" s="121">
        <v>6</v>
      </c>
      <c r="B28" s="122" t="s">
        <v>45</v>
      </c>
      <c r="C28" s="124">
        <v>1996</v>
      </c>
      <c r="D28" s="124">
        <v>1</v>
      </c>
      <c r="E28" s="124" t="s">
        <v>77</v>
      </c>
      <c r="F28" s="120">
        <v>11.1</v>
      </c>
    </row>
    <row r="29" spans="1:6" s="90" customFormat="1" ht="12.75" customHeight="1">
      <c r="A29" s="121">
        <v>7</v>
      </c>
      <c r="B29" s="122" t="s">
        <v>43</v>
      </c>
      <c r="C29" s="124">
        <v>1995</v>
      </c>
      <c r="D29" s="124">
        <v>1</v>
      </c>
      <c r="E29" s="124" t="s">
        <v>129</v>
      </c>
      <c r="F29" s="120">
        <v>11.1</v>
      </c>
    </row>
    <row r="30" spans="1:6" s="90" customFormat="1" ht="12.75" customHeight="1">
      <c r="A30" s="121">
        <v>8</v>
      </c>
      <c r="B30" s="122" t="s">
        <v>52</v>
      </c>
      <c r="C30" s="124">
        <v>1997</v>
      </c>
      <c r="D30" s="124">
        <v>1</v>
      </c>
      <c r="E30" s="124" t="s">
        <v>78</v>
      </c>
      <c r="F30" s="120">
        <v>8.5</v>
      </c>
    </row>
    <row r="31" s="43" customFormat="1" ht="12.75">
      <c r="A31" s="78" t="s">
        <v>10</v>
      </c>
    </row>
    <row r="32" spans="1:6" s="90" customFormat="1" ht="12.75" customHeight="1">
      <c r="A32" s="84"/>
      <c r="B32" s="86" t="s">
        <v>140</v>
      </c>
      <c r="C32" s="87" t="s">
        <v>139</v>
      </c>
      <c r="D32" s="88" t="s">
        <v>62</v>
      </c>
      <c r="E32" s="88" t="s">
        <v>123</v>
      </c>
      <c r="F32" s="89" t="s">
        <v>141</v>
      </c>
    </row>
    <row r="33" spans="1:6" s="114" customFormat="1" ht="12.75" customHeight="1">
      <c r="A33" s="115">
        <v>1</v>
      </c>
      <c r="B33" s="110" t="s">
        <v>60</v>
      </c>
      <c r="C33" s="111">
        <v>1995</v>
      </c>
      <c r="D33" s="112">
        <v>1</v>
      </c>
      <c r="E33" s="112" t="s">
        <v>79</v>
      </c>
      <c r="F33" s="113">
        <v>14.05</v>
      </c>
    </row>
    <row r="34" spans="1:6" s="114" customFormat="1" ht="12.75" customHeight="1">
      <c r="A34" s="115">
        <v>2</v>
      </c>
      <c r="B34" s="110" t="s">
        <v>133</v>
      </c>
      <c r="C34" s="111">
        <v>1996</v>
      </c>
      <c r="D34" s="112">
        <v>1</v>
      </c>
      <c r="E34" s="112" t="s">
        <v>78</v>
      </c>
      <c r="F34" s="113">
        <v>13.55</v>
      </c>
    </row>
    <row r="35" spans="1:6" s="114" customFormat="1" ht="12.75" customHeight="1">
      <c r="A35" s="115">
        <v>3</v>
      </c>
      <c r="B35" s="110" t="s">
        <v>52</v>
      </c>
      <c r="C35" s="111">
        <v>1997</v>
      </c>
      <c r="D35" s="112">
        <v>1</v>
      </c>
      <c r="E35" s="112" t="s">
        <v>78</v>
      </c>
      <c r="F35" s="113">
        <v>13.45</v>
      </c>
    </row>
    <row r="36" spans="1:6" s="90" customFormat="1" ht="12.75" customHeight="1">
      <c r="A36" s="128">
        <v>4</v>
      </c>
      <c r="B36" s="117" t="s">
        <v>122</v>
      </c>
      <c r="C36" s="118">
        <v>1997</v>
      </c>
      <c r="D36" s="119">
        <v>1</v>
      </c>
      <c r="E36" s="119" t="s">
        <v>78</v>
      </c>
      <c r="F36" s="120">
        <v>13.3</v>
      </c>
    </row>
    <row r="37" spans="1:6" s="90" customFormat="1" ht="12.75" customHeight="1">
      <c r="A37" s="125">
        <v>5</v>
      </c>
      <c r="B37" s="122" t="s">
        <v>43</v>
      </c>
      <c r="C37" s="123">
        <v>1995</v>
      </c>
      <c r="D37" s="124">
        <v>1</v>
      </c>
      <c r="E37" s="124" t="s">
        <v>129</v>
      </c>
      <c r="F37" s="120">
        <v>13.05</v>
      </c>
    </row>
    <row r="38" spans="1:6" s="90" customFormat="1" ht="12.75" customHeight="1">
      <c r="A38" s="125">
        <v>6</v>
      </c>
      <c r="B38" s="122" t="s">
        <v>131</v>
      </c>
      <c r="C38" s="123">
        <v>1996</v>
      </c>
      <c r="D38" s="124">
        <v>1</v>
      </c>
      <c r="E38" s="124" t="s">
        <v>79</v>
      </c>
      <c r="F38" s="120">
        <v>12.95</v>
      </c>
    </row>
    <row r="39" spans="1:6" s="90" customFormat="1" ht="12.75" customHeight="1">
      <c r="A39" s="125">
        <v>7</v>
      </c>
      <c r="B39" s="122" t="s">
        <v>44</v>
      </c>
      <c r="C39" s="123">
        <v>1996</v>
      </c>
      <c r="D39" s="124">
        <v>1</v>
      </c>
      <c r="E39" s="124" t="s">
        <v>129</v>
      </c>
      <c r="F39" s="120">
        <v>12.9</v>
      </c>
    </row>
    <row r="40" spans="1:6" s="90" customFormat="1" ht="12.75" customHeight="1">
      <c r="A40" s="125">
        <v>8</v>
      </c>
      <c r="B40" s="122" t="s">
        <v>42</v>
      </c>
      <c r="C40" s="123">
        <v>1995</v>
      </c>
      <c r="D40" s="124">
        <v>1</v>
      </c>
      <c r="E40" s="124" t="s">
        <v>73</v>
      </c>
      <c r="F40" s="120">
        <v>12.55</v>
      </c>
    </row>
    <row r="41" s="43" customFormat="1" ht="12.75">
      <c r="A41" s="78" t="s">
        <v>11</v>
      </c>
    </row>
    <row r="42" spans="1:6" s="90" customFormat="1" ht="13.5" customHeight="1">
      <c r="A42" s="84"/>
      <c r="B42" s="91" t="s">
        <v>140</v>
      </c>
      <c r="C42" s="92" t="s">
        <v>139</v>
      </c>
      <c r="D42" s="93" t="s">
        <v>62</v>
      </c>
      <c r="E42" s="93" t="s">
        <v>123</v>
      </c>
      <c r="F42" s="94" t="s">
        <v>141</v>
      </c>
    </row>
    <row r="43" spans="1:6" s="114" customFormat="1" ht="12.75" customHeight="1">
      <c r="A43" s="115">
        <v>1</v>
      </c>
      <c r="B43" s="110" t="s">
        <v>121</v>
      </c>
      <c r="C43" s="112">
        <v>1996</v>
      </c>
      <c r="D43" s="112">
        <v>1</v>
      </c>
      <c r="E43" s="112" t="s">
        <v>129</v>
      </c>
      <c r="F43" s="113">
        <v>12.85</v>
      </c>
    </row>
    <row r="44" spans="1:6" s="114" customFormat="1" ht="12.75" customHeight="1">
      <c r="A44" s="115">
        <v>2</v>
      </c>
      <c r="B44" s="110" t="s">
        <v>51</v>
      </c>
      <c r="C44" s="112">
        <v>1996</v>
      </c>
      <c r="D44" s="112">
        <v>1</v>
      </c>
      <c r="E44" s="112" t="s">
        <v>78</v>
      </c>
      <c r="F44" s="113">
        <v>12.45</v>
      </c>
    </row>
    <row r="45" spans="1:6" s="114" customFormat="1" ht="12.75" customHeight="1">
      <c r="A45" s="115">
        <v>3</v>
      </c>
      <c r="B45" s="110" t="s">
        <v>131</v>
      </c>
      <c r="C45" s="112">
        <v>1996</v>
      </c>
      <c r="D45" s="112">
        <v>1</v>
      </c>
      <c r="E45" s="112" t="s">
        <v>79</v>
      </c>
      <c r="F45" s="113">
        <v>12.25</v>
      </c>
    </row>
    <row r="46" spans="1:6" s="90" customFormat="1" ht="12.75" customHeight="1">
      <c r="A46" s="128">
        <v>4</v>
      </c>
      <c r="B46" s="117" t="s">
        <v>43</v>
      </c>
      <c r="C46" s="119">
        <v>1995</v>
      </c>
      <c r="D46" s="119">
        <v>1</v>
      </c>
      <c r="E46" s="119" t="s">
        <v>129</v>
      </c>
      <c r="F46" s="120">
        <v>12.05</v>
      </c>
    </row>
    <row r="47" spans="1:6" s="90" customFormat="1" ht="12.75" customHeight="1">
      <c r="A47" s="125">
        <v>5</v>
      </c>
      <c r="B47" s="122" t="s">
        <v>44</v>
      </c>
      <c r="C47" s="124">
        <v>1996</v>
      </c>
      <c r="D47" s="124">
        <v>1</v>
      </c>
      <c r="E47" s="124" t="s">
        <v>129</v>
      </c>
      <c r="F47" s="120">
        <v>12</v>
      </c>
    </row>
    <row r="48" spans="1:6" s="90" customFormat="1" ht="12.75" customHeight="1">
      <c r="A48" s="125">
        <v>6</v>
      </c>
      <c r="B48" s="122" t="s">
        <v>45</v>
      </c>
      <c r="C48" s="124">
        <v>1996</v>
      </c>
      <c r="D48" s="124">
        <v>1</v>
      </c>
      <c r="E48" s="124" t="s">
        <v>68</v>
      </c>
      <c r="F48" s="120">
        <v>11.95</v>
      </c>
    </row>
    <row r="49" spans="1:6" s="90" customFormat="1" ht="12.75" customHeight="1">
      <c r="A49" s="125">
        <v>7</v>
      </c>
      <c r="B49" s="122" t="s">
        <v>60</v>
      </c>
      <c r="C49" s="124">
        <v>1995</v>
      </c>
      <c r="D49" s="124">
        <v>1</v>
      </c>
      <c r="E49" s="124" t="s">
        <v>79</v>
      </c>
      <c r="F49" s="120">
        <v>11.35</v>
      </c>
    </row>
    <row r="50" spans="1:6" s="90" customFormat="1" ht="12.75" customHeight="1">
      <c r="A50" s="125">
        <v>8</v>
      </c>
      <c r="B50" s="122" t="s">
        <v>52</v>
      </c>
      <c r="C50" s="127">
        <v>1997</v>
      </c>
      <c r="D50" s="124">
        <v>1</v>
      </c>
      <c r="E50" s="124" t="s">
        <v>78</v>
      </c>
      <c r="F50" s="120">
        <v>10</v>
      </c>
    </row>
    <row r="51" s="43" customFormat="1" ht="12.75">
      <c r="A51" s="78" t="s">
        <v>13</v>
      </c>
    </row>
    <row r="52" spans="1:6" s="90" customFormat="1" ht="12" customHeight="1">
      <c r="A52" s="84"/>
      <c r="B52" s="91" t="s">
        <v>140</v>
      </c>
      <c r="C52" s="92" t="s">
        <v>139</v>
      </c>
      <c r="D52" s="93" t="s">
        <v>62</v>
      </c>
      <c r="E52" s="93" t="s">
        <v>123</v>
      </c>
      <c r="F52" s="94" t="s">
        <v>141</v>
      </c>
    </row>
    <row r="53" spans="1:6" s="114" customFormat="1" ht="12.75" customHeight="1">
      <c r="A53" s="109">
        <v>1</v>
      </c>
      <c r="B53" s="110" t="s">
        <v>44</v>
      </c>
      <c r="C53" s="112">
        <v>1996</v>
      </c>
      <c r="D53" s="112">
        <v>1</v>
      </c>
      <c r="E53" s="112" t="s">
        <v>129</v>
      </c>
      <c r="F53" s="113">
        <v>12.35</v>
      </c>
    </row>
    <row r="54" spans="1:6" s="114" customFormat="1" ht="12.75" customHeight="1">
      <c r="A54" s="109">
        <v>2</v>
      </c>
      <c r="B54" s="110" t="s">
        <v>131</v>
      </c>
      <c r="C54" s="112">
        <v>1996</v>
      </c>
      <c r="D54" s="112">
        <v>1</v>
      </c>
      <c r="E54" s="112" t="s">
        <v>79</v>
      </c>
      <c r="F54" s="113">
        <v>12.2</v>
      </c>
    </row>
    <row r="55" spans="1:6" s="114" customFormat="1" ht="12.75" customHeight="1">
      <c r="A55" s="109">
        <v>3</v>
      </c>
      <c r="B55" s="110" t="s">
        <v>60</v>
      </c>
      <c r="C55" s="112">
        <v>1995</v>
      </c>
      <c r="D55" s="112">
        <v>1</v>
      </c>
      <c r="E55" s="112" t="s">
        <v>79</v>
      </c>
      <c r="F55" s="113">
        <v>11.4</v>
      </c>
    </row>
    <row r="56" spans="1:6" s="90" customFormat="1" ht="12.75" customHeight="1">
      <c r="A56" s="116">
        <v>4</v>
      </c>
      <c r="B56" s="117" t="s">
        <v>43</v>
      </c>
      <c r="C56" s="119">
        <v>1995</v>
      </c>
      <c r="D56" s="119">
        <v>1</v>
      </c>
      <c r="E56" s="119" t="s">
        <v>129</v>
      </c>
      <c r="F56" s="120">
        <v>11.15</v>
      </c>
    </row>
    <row r="57" spans="1:6" s="90" customFormat="1" ht="12.75" customHeight="1">
      <c r="A57" s="121">
        <v>5</v>
      </c>
      <c r="B57" s="122" t="s">
        <v>45</v>
      </c>
      <c r="C57" s="124">
        <v>1996</v>
      </c>
      <c r="D57" s="124">
        <v>1</v>
      </c>
      <c r="E57" s="124" t="s">
        <v>68</v>
      </c>
      <c r="F57" s="120">
        <v>11</v>
      </c>
    </row>
    <row r="58" spans="1:6" s="90" customFormat="1" ht="12.75" customHeight="1">
      <c r="A58" s="121">
        <v>6</v>
      </c>
      <c r="B58" s="122" t="s">
        <v>51</v>
      </c>
      <c r="C58" s="124">
        <v>1996</v>
      </c>
      <c r="D58" s="124">
        <v>1</v>
      </c>
      <c r="E58" s="124" t="s">
        <v>78</v>
      </c>
      <c r="F58" s="120">
        <v>11</v>
      </c>
    </row>
    <row r="59" spans="1:6" s="90" customFormat="1" ht="12.75" customHeight="1">
      <c r="A59" s="121">
        <v>7</v>
      </c>
      <c r="B59" s="122" t="s">
        <v>121</v>
      </c>
      <c r="C59" s="127">
        <v>1996</v>
      </c>
      <c r="D59" s="124">
        <v>1</v>
      </c>
      <c r="E59" s="124" t="s">
        <v>129</v>
      </c>
      <c r="F59" s="120">
        <v>10.8</v>
      </c>
    </row>
    <row r="60" spans="1:6" s="90" customFormat="1" ht="12.75" customHeight="1">
      <c r="A60" s="121">
        <v>8</v>
      </c>
      <c r="B60" s="122" t="s">
        <v>52</v>
      </c>
      <c r="C60" s="124">
        <v>1997</v>
      </c>
      <c r="D60" s="124">
        <v>1</v>
      </c>
      <c r="E60" s="124" t="s">
        <v>78</v>
      </c>
      <c r="F60" s="120">
        <v>9.95</v>
      </c>
    </row>
    <row r="61" spans="1:6" s="90" customFormat="1" ht="12.75" customHeight="1">
      <c r="A61" s="121"/>
      <c r="B61" s="131"/>
      <c r="C61" s="132"/>
      <c r="D61" s="132"/>
      <c r="E61" s="132"/>
      <c r="F61" s="133"/>
    </row>
    <row r="62" spans="1:5" s="1" customFormat="1" ht="15">
      <c r="A62" s="1" t="s">
        <v>84</v>
      </c>
      <c r="E62" s="60" t="s">
        <v>1</v>
      </c>
    </row>
    <row r="63" spans="1:5" s="1" customFormat="1" ht="15">
      <c r="A63" s="1" t="s">
        <v>3</v>
      </c>
      <c r="E63" s="60" t="s">
        <v>4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Borisova</cp:lastModifiedBy>
  <cp:lastPrinted>2012-04-13T13:15:31Z</cp:lastPrinted>
  <dcterms:created xsi:type="dcterms:W3CDTF">1996-10-08T23:32:33Z</dcterms:created>
  <dcterms:modified xsi:type="dcterms:W3CDTF">2012-04-14T06:37:23Z</dcterms:modified>
  <cp:category/>
  <cp:version/>
  <cp:contentType/>
  <cp:contentStatus/>
</cp:coreProperties>
</file>