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20" windowHeight="7965" tabRatio="85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<sst xmlns="http://schemas.openxmlformats.org/spreadsheetml/2006/main" count="68" uniqueCount="59">
  <si>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Спортивная гимнастика</t>
  </si>
  <si>
    <t>Судья МК</t>
  </si>
  <si>
    <t>С.Комаров</t>
  </si>
  <si>
    <t>Санкт-Петербург</t>
  </si>
  <si>
    <t>Москва</t>
  </si>
  <si>
    <t>Мног.</t>
  </si>
  <si>
    <t>Ком.</t>
  </si>
  <si>
    <t>Ю</t>
  </si>
  <si>
    <t>Д</t>
  </si>
  <si>
    <t>Фин.</t>
  </si>
  <si>
    <t>∑</t>
  </si>
  <si>
    <t>М</t>
  </si>
  <si>
    <t>РЕЗУЛЬТАТЫ</t>
  </si>
  <si>
    <t>в   общекомандном   зачете</t>
  </si>
  <si>
    <t>В.Старкин</t>
  </si>
  <si>
    <t>г.Пенза</t>
  </si>
  <si>
    <t>Гл.судья соревнований</t>
  </si>
  <si>
    <t>Гл.секретарь соревнований</t>
  </si>
  <si>
    <t>г.Дзержинск</t>
  </si>
  <si>
    <t>Алтайский край</t>
  </si>
  <si>
    <t>Амурская область</t>
  </si>
  <si>
    <t>Архангельская область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</si>
  <si>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</si>
  <si>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</si>
  <si>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</si>
  <si>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</si>
  <si>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</si>
  <si>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Калининградская область</t>
  </si>
  <si>
    <t>Калужская область</t>
  </si>
  <si>
    <t>Кемеровская область</t>
  </si>
  <si>
    <t>Краснодарский край</t>
  </si>
  <si>
    <t>Красноярский край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</si>
  <si>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</si>
  <si>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</si>
  <si>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</si>
  <si>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</si>
  <si>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</si>
  <si>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Пензенская область</t>
  </si>
  <si>
    <t>Приморский край</t>
  </si>
  <si>
    <t>Республика Марий Эл</t>
  </si>
  <si>
    <t>Ростовская область</t>
  </si>
  <si>
    <t>Самарская область</t>
  </si>
  <si>
    <t>Свердловская область</t>
  </si>
  <si>
    <t>Томская область</t>
  </si>
  <si>
    <t>Тульская область</t>
  </si>
  <si>
    <t>Тюменская область</t>
  </si>
  <si>
    <t>Чувашская Республика</t>
  </si>
  <si>
    <t>Хабаровский край</t>
  </si>
  <si>
    <t>ХМАО-Югра</t>
  </si>
  <si>
    <t>Челябинская область</t>
  </si>
  <si>
    <t>Ярославская область</t>
  </si>
  <si>
    <t>Воронежская</t>
  </si>
  <si>
    <t>Кар-Черкесская Р.</t>
  </si>
  <si>
    <t>м</t>
  </si>
  <si>
    <t xml:space="preserve">Республика Татарстан </t>
  </si>
  <si>
    <t xml:space="preserve"> V СПАРТАКИАДА УЧАЩИХСЯ РОССИИ 2011 ГОДА
</t>
  </si>
  <si>
    <t>г.Пенза                  Дворец спорта "Буртасы"                  27.06-04.07. 2011 г.</t>
  </si>
  <si>
    <t xml:space="preserve"> </t>
  </si>
  <si>
    <t>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</si>
</sst>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30"/>
      <name val="Times New Roman"/>
      <family val="1"/>
    </font>
    <font>
      <b/>
      <i/>
      <sz val="14"/>
      <color indexed="10"/>
      <name val="OCR A Extended"/>
      <family val="3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4"/>
      <color rgb="FFFF0000"/>
      <name val="OCR A Extended"/>
      <family val="3"/>
    </font>
    <font>
      <b/>
      <sz val="14"/>
      <color rgb="FF0070C0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64" fontId="39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top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164" fontId="51" fillId="0" borderId="0" xfId="0" applyNumberFormat="1" applyFont="1" applyFill="1" applyAlignment="1">
      <alignment vertical="top"/>
    </xf>
    <xf numFmtId="164" fontId="52" fillId="0" borderId="10" xfId="0" applyNumberFormat="1" applyFont="1" applyFill="1" applyBorder="1" applyAlignment="1">
      <alignment horizontal="center" vertical="top"/>
    </xf>
    <xf numFmtId="164" fontId="52" fillId="0" borderId="10" xfId="0" applyNumberFormat="1" applyFont="1" applyFill="1" applyBorder="1" applyAlignment="1">
      <alignment vertical="top"/>
    </xf>
    <xf numFmtId="164" fontId="52" fillId="0" borderId="0" xfId="0" applyNumberFormat="1" applyFont="1" applyFill="1" applyAlignment="1">
      <alignment vertical="top"/>
    </xf>
    <xf numFmtId="164" fontId="53" fillId="0" borderId="10" xfId="0" applyNumberFormat="1" applyFont="1" applyFill="1" applyBorder="1" applyAlignment="1">
      <alignment vertical="center"/>
    </xf>
    <xf numFmtId="164" fontId="48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1" fontId="53" fillId="0" borderId="10" xfId="0" applyNumberFormat="1" applyFont="1" applyFill="1" applyBorder="1" applyAlignment="1">
      <alignment horizontal="center" vertical="center"/>
    </xf>
    <xf numFmtId="1" fontId="53" fillId="0" borderId="0" xfId="0" applyNumberFormat="1" applyFont="1" applyFill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49" fillId="0" borderId="0" xfId="0" applyNumberFormat="1" applyFont="1" applyFill="1" applyAlignment="1">
      <alignment/>
    </xf>
    <xf numFmtId="1" fontId="39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vertical="top"/>
    </xf>
    <xf numFmtId="1" fontId="48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1" fontId="52" fillId="0" borderId="10" xfId="0" applyNumberFormat="1" applyFont="1" applyFill="1" applyBorder="1" applyAlignment="1">
      <alignment horizontal="center" vertical="top"/>
    </xf>
    <xf numFmtId="1" fontId="52" fillId="0" borderId="10" xfId="0" applyNumberFormat="1" applyFont="1" applyFill="1" applyBorder="1" applyAlignment="1">
      <alignment vertical="top"/>
    </xf>
    <xf numFmtId="1" fontId="52" fillId="0" borderId="0" xfId="0" applyNumberFormat="1" applyFont="1" applyFill="1" applyAlignment="1">
      <alignment vertical="top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53" fillId="0" borderId="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52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" fontId="52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56" fillId="0" borderId="0" xfId="52" applyFont="1" applyFill="1" applyAlignment="1">
      <alignment horizontal="center" vertical="center"/>
      <protection/>
    </xf>
    <xf numFmtId="0" fontId="57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5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top"/>
    </xf>
    <xf numFmtId="0" fontId="5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13</xdr:col>
      <xdr:colOff>28575</xdr:colOff>
      <xdr:row>2</xdr:row>
      <xdr:rowOff>152400</xdr:rowOff>
    </xdr:to>
    <xdr:pic>
      <xdr:nvPicPr>
        <xdr:cNvPr id="1" name="Рисунок 1" descr="имблема федерации гимнастики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695325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zoomScalePageLayoutView="0" workbookViewId="0" topLeftCell="A1">
      <selection activeCell="R21" sqref="R21"/>
    </sheetView>
  </sheetViews>
  <sheetFormatPr defaultColWidth="9.140625" defaultRowHeight="18" customHeight="1"/>
  <cols>
    <col min="1" max="1" width="3.28125" style="7" bestFit="1" customWidth="1"/>
    <col min="2" max="2" width="23.00390625" style="8" customWidth="1"/>
    <col min="3" max="3" width="4.421875" style="27" bestFit="1" customWidth="1"/>
    <col min="4" max="4" width="4.421875" style="24" bestFit="1" customWidth="1"/>
    <col min="5" max="5" width="4.421875" style="27" bestFit="1" customWidth="1"/>
    <col min="6" max="6" width="4.421875" style="24" bestFit="1" customWidth="1"/>
    <col min="7" max="7" width="7.00390625" style="9" customWidth="1"/>
    <col min="8" max="8" width="5.57421875" style="24" bestFit="1" customWidth="1"/>
    <col min="9" max="9" width="7.00390625" style="12" customWidth="1"/>
    <col min="10" max="10" width="3.28125" style="17" bestFit="1" customWidth="1"/>
    <col min="11" max="11" width="5.28125" style="43" customWidth="1"/>
    <col min="12" max="12" width="3.140625" style="20" customWidth="1"/>
    <col min="13" max="13" width="9.57421875" style="15" customWidth="1"/>
    <col min="14" max="14" width="5.421875" style="17" customWidth="1"/>
    <col min="15" max="15" width="4.57421875" style="47" customWidth="1"/>
    <col min="16" max="16384" width="9.140625" style="2" customWidth="1"/>
  </cols>
  <sheetData>
    <row r="1" spans="1:14" ht="18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.75" customHeight="1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" customHeight="1">
      <c r="A3" s="54" t="s">
        <v>56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8" customHeight="1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8" customHeight="1">
      <c r="A6" s="57" t="s">
        <v>13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5" ht="16.5" customHeight="1">
      <c r="A7" s="59"/>
      <c r="B7" s="58"/>
      <c r="C7" s="60" t="s">
        <v>6</v>
      </c>
      <c r="D7" s="60"/>
      <c r="E7" s="60" t="s">
        <v>5</v>
      </c>
      <c r="F7" s="60"/>
      <c r="G7" s="61" t="s">
        <v>9</v>
      </c>
      <c r="H7" s="61"/>
      <c r="I7" s="66" t="s">
        <v>10</v>
      </c>
      <c r="J7" s="66"/>
      <c r="K7" s="66"/>
      <c r="L7" s="66"/>
      <c r="M7" s="62" t="s">
        <v>10</v>
      </c>
      <c r="N7" s="64" t="s">
        <v>11</v>
      </c>
      <c r="O7" s="67" t="s">
        <v>58</v>
      </c>
    </row>
    <row r="8" spans="1:15" ht="16.5" customHeight="1">
      <c r="A8" s="59"/>
      <c r="B8" s="58"/>
      <c r="C8" s="25" t="s">
        <v>7</v>
      </c>
      <c r="D8" s="18" t="s">
        <v>8</v>
      </c>
      <c r="E8" s="25" t="s">
        <v>7</v>
      </c>
      <c r="F8" s="18" t="s">
        <v>8</v>
      </c>
      <c r="G8" s="3" t="s">
        <v>7</v>
      </c>
      <c r="H8" s="18" t="s">
        <v>8</v>
      </c>
      <c r="I8" s="10" t="s">
        <v>7</v>
      </c>
      <c r="J8" s="21" t="s">
        <v>53</v>
      </c>
      <c r="K8" s="40" t="s">
        <v>8</v>
      </c>
      <c r="L8" s="18" t="s">
        <v>53</v>
      </c>
      <c r="M8" s="63"/>
      <c r="N8" s="65"/>
      <c r="O8" s="67"/>
    </row>
    <row r="9" spans="1:15" ht="1.5" customHeight="1">
      <c r="A9" s="4"/>
      <c r="B9" s="5"/>
      <c r="C9" s="26"/>
      <c r="D9" s="19"/>
      <c r="E9" s="26"/>
      <c r="F9" s="19"/>
      <c r="G9" s="6"/>
      <c r="H9" s="19"/>
      <c r="I9" s="11"/>
      <c r="J9" s="22"/>
      <c r="K9" s="41"/>
      <c r="L9" s="19"/>
      <c r="M9" s="13"/>
      <c r="N9" s="16"/>
      <c r="O9" s="49"/>
    </row>
    <row r="10" spans="1:15" ht="16.5" customHeight="1">
      <c r="A10" s="30">
        <v>1</v>
      </c>
      <c r="B10" s="28" t="s">
        <v>4</v>
      </c>
      <c r="C10" s="26">
        <v>170</v>
      </c>
      <c r="D10" s="19">
        <v>170</v>
      </c>
      <c r="E10" s="26">
        <v>164</v>
      </c>
      <c r="F10" s="19">
        <v>226</v>
      </c>
      <c r="G10" s="6">
        <v>792</v>
      </c>
      <c r="H10" s="19">
        <v>823</v>
      </c>
      <c r="I10" s="11">
        <f>G10+E10+C10</f>
        <v>1126</v>
      </c>
      <c r="J10" s="38">
        <v>2</v>
      </c>
      <c r="K10" s="41">
        <f>H10+F10+D10</f>
        <v>1219</v>
      </c>
      <c r="L10" s="44">
        <v>2</v>
      </c>
      <c r="M10" s="13">
        <f>K10+I10</f>
        <v>2345</v>
      </c>
      <c r="N10" s="48">
        <v>1</v>
      </c>
      <c r="O10" s="50">
        <v>80</v>
      </c>
    </row>
    <row r="11" spans="1:15" ht="16.5" customHeight="1">
      <c r="A11" s="30">
        <v>2</v>
      </c>
      <c r="B11" s="29" t="s">
        <v>46</v>
      </c>
      <c r="C11" s="26">
        <v>102</v>
      </c>
      <c r="D11" s="19">
        <v>150</v>
      </c>
      <c r="E11" s="26">
        <v>122</v>
      </c>
      <c r="F11" s="19">
        <v>178</v>
      </c>
      <c r="G11" s="6">
        <v>716.5</v>
      </c>
      <c r="H11" s="19">
        <v>527</v>
      </c>
      <c r="I11" s="11">
        <f aca="true" t="shared" si="0" ref="I11:I46">G11+E11+C11</f>
        <v>940.5</v>
      </c>
      <c r="J11" s="38">
        <v>5</v>
      </c>
      <c r="K11" s="41">
        <f aca="true" t="shared" si="1" ref="K11:K46">H11+F11+D11</f>
        <v>855</v>
      </c>
      <c r="L11" s="44">
        <v>3</v>
      </c>
      <c r="M11" s="13">
        <f aca="true" t="shared" si="2" ref="M11:M46">K11+I11</f>
        <v>1795.5</v>
      </c>
      <c r="N11" s="48">
        <v>2</v>
      </c>
      <c r="O11" s="50">
        <v>70</v>
      </c>
    </row>
    <row r="12" spans="1:15" ht="16.5" customHeight="1">
      <c r="A12" s="30">
        <v>3</v>
      </c>
      <c r="B12" s="29" t="s">
        <v>32</v>
      </c>
      <c r="C12" s="26">
        <v>26</v>
      </c>
      <c r="D12" s="19">
        <v>200</v>
      </c>
      <c r="E12" s="26">
        <v>4</v>
      </c>
      <c r="F12" s="19">
        <v>330</v>
      </c>
      <c r="G12" s="6">
        <v>84</v>
      </c>
      <c r="H12" s="19">
        <v>1120</v>
      </c>
      <c r="I12" s="11">
        <f t="shared" si="0"/>
        <v>114</v>
      </c>
      <c r="J12" s="38">
        <v>19</v>
      </c>
      <c r="K12" s="41">
        <f t="shared" si="1"/>
        <v>1650</v>
      </c>
      <c r="L12" s="44">
        <v>1</v>
      </c>
      <c r="M12" s="13">
        <f t="shared" si="2"/>
        <v>1764</v>
      </c>
      <c r="N12" s="48">
        <v>3</v>
      </c>
      <c r="O12" s="50">
        <v>60</v>
      </c>
    </row>
    <row r="13" spans="1:15" ht="16.5" customHeight="1">
      <c r="A13" s="30">
        <v>4</v>
      </c>
      <c r="B13" s="29" t="s">
        <v>41</v>
      </c>
      <c r="C13" s="26">
        <v>200</v>
      </c>
      <c r="D13" s="19">
        <v>1</v>
      </c>
      <c r="E13" s="26">
        <v>227</v>
      </c>
      <c r="F13" s="19">
        <v>33</v>
      </c>
      <c r="G13" s="6">
        <v>1126</v>
      </c>
      <c r="H13" s="19">
        <v>151</v>
      </c>
      <c r="I13" s="11">
        <f t="shared" si="0"/>
        <v>1553</v>
      </c>
      <c r="J13" s="38">
        <v>1</v>
      </c>
      <c r="K13" s="41">
        <f t="shared" si="1"/>
        <v>185</v>
      </c>
      <c r="L13" s="44">
        <v>15</v>
      </c>
      <c r="M13" s="13">
        <f t="shared" si="2"/>
        <v>1738</v>
      </c>
      <c r="N13" s="48">
        <v>4</v>
      </c>
      <c r="O13" s="50">
        <v>50</v>
      </c>
    </row>
    <row r="14" spans="1:15" ht="16.5" customHeight="1">
      <c r="A14" s="30">
        <v>5</v>
      </c>
      <c r="B14" s="29" t="s">
        <v>23</v>
      </c>
      <c r="C14" s="26">
        <v>134</v>
      </c>
      <c r="D14" s="19">
        <v>134</v>
      </c>
      <c r="E14" s="26">
        <v>135</v>
      </c>
      <c r="F14" s="19">
        <v>110</v>
      </c>
      <c r="G14" s="6">
        <v>765</v>
      </c>
      <c r="H14" s="19">
        <v>317</v>
      </c>
      <c r="I14" s="11">
        <f t="shared" si="0"/>
        <v>1034</v>
      </c>
      <c r="J14" s="38">
        <v>4</v>
      </c>
      <c r="K14" s="41">
        <f t="shared" si="1"/>
        <v>561</v>
      </c>
      <c r="L14" s="44">
        <v>4</v>
      </c>
      <c r="M14" s="13">
        <f t="shared" si="2"/>
        <v>1595</v>
      </c>
      <c r="N14" s="48">
        <v>5</v>
      </c>
      <c r="O14" s="50">
        <v>45</v>
      </c>
    </row>
    <row r="15" spans="1:15" ht="16.5" customHeight="1">
      <c r="A15" s="30">
        <v>6</v>
      </c>
      <c r="B15" s="29" t="s">
        <v>29</v>
      </c>
      <c r="C15" s="26">
        <v>150</v>
      </c>
      <c r="D15" s="19">
        <v>66</v>
      </c>
      <c r="E15" s="26">
        <v>187</v>
      </c>
      <c r="F15" s="19">
        <v>62</v>
      </c>
      <c r="G15" s="6">
        <v>771.5</v>
      </c>
      <c r="H15" s="19">
        <v>161</v>
      </c>
      <c r="I15" s="11">
        <f t="shared" si="0"/>
        <v>1108.5</v>
      </c>
      <c r="J15" s="38">
        <v>3</v>
      </c>
      <c r="K15" s="41">
        <f t="shared" si="1"/>
        <v>289</v>
      </c>
      <c r="L15" s="44">
        <v>11</v>
      </c>
      <c r="M15" s="13">
        <f t="shared" si="2"/>
        <v>1397.5</v>
      </c>
      <c r="N15" s="48">
        <v>6</v>
      </c>
      <c r="O15" s="50">
        <v>40</v>
      </c>
    </row>
    <row r="16" spans="1:15" ht="16.5" customHeight="1">
      <c r="A16" s="30">
        <v>7</v>
      </c>
      <c r="B16" s="29" t="s">
        <v>40</v>
      </c>
      <c r="C16" s="26">
        <v>66</v>
      </c>
      <c r="D16" s="19">
        <v>90</v>
      </c>
      <c r="E16" s="26">
        <v>37</v>
      </c>
      <c r="F16" s="19">
        <v>88</v>
      </c>
      <c r="G16" s="6">
        <v>599</v>
      </c>
      <c r="H16" s="19">
        <v>286</v>
      </c>
      <c r="I16" s="11">
        <f t="shared" si="0"/>
        <v>702</v>
      </c>
      <c r="J16" s="38">
        <v>8</v>
      </c>
      <c r="K16" s="41">
        <f t="shared" si="1"/>
        <v>464</v>
      </c>
      <c r="L16" s="44">
        <v>6</v>
      </c>
      <c r="M16" s="13">
        <f t="shared" si="2"/>
        <v>1166</v>
      </c>
      <c r="N16" s="48">
        <v>7</v>
      </c>
      <c r="O16" s="50">
        <v>35</v>
      </c>
    </row>
    <row r="17" spans="1:15" ht="16.5" customHeight="1">
      <c r="A17" s="30">
        <v>8</v>
      </c>
      <c r="B17" s="29" t="s">
        <v>35</v>
      </c>
      <c r="C17" s="26">
        <v>1</v>
      </c>
      <c r="D17" s="19">
        <v>50</v>
      </c>
      <c r="E17" s="26">
        <v>2</v>
      </c>
      <c r="F17" s="19">
        <v>90</v>
      </c>
      <c r="G17" s="6">
        <v>327</v>
      </c>
      <c r="H17" s="19">
        <v>356</v>
      </c>
      <c r="I17" s="11">
        <f t="shared" si="0"/>
        <v>330</v>
      </c>
      <c r="J17" s="38">
        <v>11</v>
      </c>
      <c r="K17" s="41">
        <f t="shared" si="1"/>
        <v>496</v>
      </c>
      <c r="L17" s="44">
        <v>5</v>
      </c>
      <c r="M17" s="13">
        <f t="shared" si="2"/>
        <v>826</v>
      </c>
      <c r="N17" s="48">
        <v>8</v>
      </c>
      <c r="O17" s="50">
        <v>30</v>
      </c>
    </row>
    <row r="18" spans="1:15" ht="16.5" customHeight="1">
      <c r="A18" s="30">
        <v>9</v>
      </c>
      <c r="B18" s="29" t="s">
        <v>49</v>
      </c>
      <c r="C18" s="26">
        <v>58</v>
      </c>
      <c r="D18" s="19">
        <v>26</v>
      </c>
      <c r="E18" s="26">
        <v>103</v>
      </c>
      <c r="F18" s="19">
        <v>22</v>
      </c>
      <c r="G18" s="6">
        <v>487</v>
      </c>
      <c r="H18" s="19">
        <v>103</v>
      </c>
      <c r="I18" s="11">
        <f t="shared" si="0"/>
        <v>648</v>
      </c>
      <c r="J18" s="38">
        <v>10</v>
      </c>
      <c r="K18" s="41">
        <f t="shared" si="1"/>
        <v>151</v>
      </c>
      <c r="L18" s="44">
        <v>16</v>
      </c>
      <c r="M18" s="13">
        <f t="shared" si="2"/>
        <v>799</v>
      </c>
      <c r="N18" s="48">
        <v>9</v>
      </c>
      <c r="O18" s="50">
        <v>27</v>
      </c>
    </row>
    <row r="19" spans="1:15" ht="16.5" customHeight="1">
      <c r="A19" s="30">
        <v>10</v>
      </c>
      <c r="B19" s="29" t="s">
        <v>54</v>
      </c>
      <c r="C19" s="26">
        <v>78</v>
      </c>
      <c r="D19" s="19"/>
      <c r="E19" s="26">
        <v>97</v>
      </c>
      <c r="F19" s="19"/>
      <c r="G19" s="6">
        <v>610</v>
      </c>
      <c r="H19" s="19"/>
      <c r="I19" s="11">
        <f t="shared" si="0"/>
        <v>785</v>
      </c>
      <c r="J19" s="38">
        <v>6</v>
      </c>
      <c r="K19" s="41">
        <f t="shared" si="1"/>
        <v>0</v>
      </c>
      <c r="L19" s="44"/>
      <c r="M19" s="13">
        <f t="shared" si="2"/>
        <v>785</v>
      </c>
      <c r="N19" s="48">
        <v>10</v>
      </c>
      <c r="O19" s="50">
        <v>24</v>
      </c>
    </row>
    <row r="20" spans="1:15" ht="16.5" customHeight="1">
      <c r="A20" s="30">
        <v>11</v>
      </c>
      <c r="B20" s="29" t="s">
        <v>43</v>
      </c>
      <c r="C20" s="26">
        <v>90</v>
      </c>
      <c r="D20" s="19"/>
      <c r="E20" s="26">
        <v>93</v>
      </c>
      <c r="F20" s="19"/>
      <c r="G20" s="6">
        <v>598</v>
      </c>
      <c r="H20" s="19"/>
      <c r="I20" s="11">
        <f t="shared" si="0"/>
        <v>781</v>
      </c>
      <c r="J20" s="38">
        <v>7</v>
      </c>
      <c r="K20" s="41">
        <f t="shared" si="1"/>
        <v>0</v>
      </c>
      <c r="L20" s="44"/>
      <c r="M20" s="13">
        <f t="shared" si="2"/>
        <v>781</v>
      </c>
      <c r="N20" s="48">
        <v>11</v>
      </c>
      <c r="O20" s="50">
        <v>21</v>
      </c>
    </row>
    <row r="21" spans="1:15" ht="16.5" customHeight="1">
      <c r="A21" s="30">
        <v>12</v>
      </c>
      <c r="B21" s="29" t="s">
        <v>37</v>
      </c>
      <c r="C21" s="26">
        <v>118</v>
      </c>
      <c r="D21" s="19">
        <v>1</v>
      </c>
      <c r="E21" s="26">
        <v>128</v>
      </c>
      <c r="F21" s="19">
        <v>17</v>
      </c>
      <c r="G21" s="6">
        <v>417</v>
      </c>
      <c r="H21" s="19">
        <v>78</v>
      </c>
      <c r="I21" s="11">
        <f t="shared" si="0"/>
        <v>663</v>
      </c>
      <c r="J21" s="38">
        <v>9</v>
      </c>
      <c r="K21" s="41">
        <f t="shared" si="1"/>
        <v>96</v>
      </c>
      <c r="L21" s="44">
        <v>20</v>
      </c>
      <c r="M21" s="13">
        <f t="shared" si="2"/>
        <v>759</v>
      </c>
      <c r="N21" s="48">
        <v>12</v>
      </c>
      <c r="O21" s="50">
        <v>18</v>
      </c>
    </row>
    <row r="22" spans="1:15" ht="16.5" customHeight="1">
      <c r="A22" s="30">
        <v>13</v>
      </c>
      <c r="B22" s="28" t="s">
        <v>3</v>
      </c>
      <c r="C22" s="26">
        <v>50</v>
      </c>
      <c r="D22" s="19">
        <v>118</v>
      </c>
      <c r="E22" s="26">
        <v>31</v>
      </c>
      <c r="F22" s="19">
        <v>25</v>
      </c>
      <c r="G22" s="6">
        <v>180</v>
      </c>
      <c r="H22" s="19">
        <v>254</v>
      </c>
      <c r="I22" s="11">
        <f t="shared" si="0"/>
        <v>261</v>
      </c>
      <c r="J22" s="38">
        <v>12</v>
      </c>
      <c r="K22" s="41">
        <f t="shared" si="1"/>
        <v>397</v>
      </c>
      <c r="L22" s="44">
        <v>7</v>
      </c>
      <c r="M22" s="13">
        <f t="shared" si="2"/>
        <v>658</v>
      </c>
      <c r="N22" s="48">
        <v>13</v>
      </c>
      <c r="O22" s="50">
        <v>15</v>
      </c>
    </row>
    <row r="23" spans="1:15" ht="16.5" customHeight="1">
      <c r="A23" s="30">
        <v>14</v>
      </c>
      <c r="B23" s="29" t="s">
        <v>24</v>
      </c>
      <c r="C23" s="26">
        <v>38</v>
      </c>
      <c r="D23" s="19">
        <v>32</v>
      </c>
      <c r="E23" s="26">
        <v>19</v>
      </c>
      <c r="F23" s="19">
        <v>42</v>
      </c>
      <c r="G23" s="6">
        <v>95</v>
      </c>
      <c r="H23" s="19">
        <v>236</v>
      </c>
      <c r="I23" s="11">
        <f t="shared" si="0"/>
        <v>152</v>
      </c>
      <c r="J23" s="38">
        <v>16</v>
      </c>
      <c r="K23" s="41">
        <f t="shared" si="1"/>
        <v>310</v>
      </c>
      <c r="L23" s="44">
        <v>9</v>
      </c>
      <c r="M23" s="13">
        <f t="shared" si="2"/>
        <v>462</v>
      </c>
      <c r="N23" s="48">
        <v>14</v>
      </c>
      <c r="O23" s="50">
        <v>12</v>
      </c>
    </row>
    <row r="24" spans="1:15" ht="16.5" customHeight="1">
      <c r="A24" s="30">
        <v>15</v>
      </c>
      <c r="B24" s="29" t="s">
        <v>42</v>
      </c>
      <c r="C24" s="26">
        <v>44</v>
      </c>
      <c r="D24" s="19">
        <v>58</v>
      </c>
      <c r="E24" s="26">
        <v>4</v>
      </c>
      <c r="F24" s="19">
        <v>32</v>
      </c>
      <c r="G24" s="6">
        <v>117</v>
      </c>
      <c r="H24" s="19">
        <v>190</v>
      </c>
      <c r="I24" s="11">
        <f t="shared" si="0"/>
        <v>165</v>
      </c>
      <c r="J24" s="38">
        <v>15</v>
      </c>
      <c r="K24" s="41">
        <f t="shared" si="1"/>
        <v>280</v>
      </c>
      <c r="L24" s="44">
        <v>12</v>
      </c>
      <c r="M24" s="13">
        <f t="shared" si="2"/>
        <v>445</v>
      </c>
      <c r="N24" s="48">
        <v>15</v>
      </c>
      <c r="O24" s="50">
        <v>9</v>
      </c>
    </row>
    <row r="25" spans="1:15" ht="16.5" customHeight="1">
      <c r="A25" s="30">
        <v>16</v>
      </c>
      <c r="B25" s="29" t="s">
        <v>31</v>
      </c>
      <c r="C25" s="26">
        <v>1</v>
      </c>
      <c r="D25" s="19">
        <v>102</v>
      </c>
      <c r="E25" s="26">
        <v>1</v>
      </c>
      <c r="F25" s="19">
        <v>39</v>
      </c>
      <c r="G25" s="6">
        <v>38</v>
      </c>
      <c r="H25" s="19">
        <v>254</v>
      </c>
      <c r="I25" s="11">
        <f t="shared" si="0"/>
        <v>40</v>
      </c>
      <c r="J25" s="38">
        <v>23</v>
      </c>
      <c r="K25" s="41">
        <f t="shared" si="1"/>
        <v>395</v>
      </c>
      <c r="L25" s="44">
        <v>8</v>
      </c>
      <c r="M25" s="13">
        <f t="shared" si="2"/>
        <v>435</v>
      </c>
      <c r="N25" s="48">
        <v>16</v>
      </c>
      <c r="O25" s="50">
        <v>7</v>
      </c>
    </row>
    <row r="26" spans="1:15" ht="16.5" customHeight="1">
      <c r="A26" s="30">
        <v>17</v>
      </c>
      <c r="B26" s="29" t="s">
        <v>25</v>
      </c>
      <c r="C26" s="26">
        <v>2</v>
      </c>
      <c r="D26" s="19">
        <v>44</v>
      </c>
      <c r="E26" s="26">
        <v>26</v>
      </c>
      <c r="F26" s="19">
        <v>10</v>
      </c>
      <c r="G26" s="6">
        <v>214</v>
      </c>
      <c r="H26" s="19">
        <v>54</v>
      </c>
      <c r="I26" s="11">
        <f t="shared" si="0"/>
        <v>242</v>
      </c>
      <c r="J26" s="38">
        <v>13</v>
      </c>
      <c r="K26" s="41">
        <f t="shared" si="1"/>
        <v>108</v>
      </c>
      <c r="L26" s="44">
        <v>18</v>
      </c>
      <c r="M26" s="13">
        <f t="shared" si="2"/>
        <v>350</v>
      </c>
      <c r="N26" s="48">
        <v>17</v>
      </c>
      <c r="O26" s="50">
        <v>5</v>
      </c>
    </row>
    <row r="27" spans="1:15" ht="16.5" customHeight="1">
      <c r="A27" s="30">
        <v>18</v>
      </c>
      <c r="B27" s="29" t="s">
        <v>38</v>
      </c>
      <c r="C27" s="26"/>
      <c r="D27" s="19">
        <v>20</v>
      </c>
      <c r="E27" s="26"/>
      <c r="F27" s="19">
        <v>46</v>
      </c>
      <c r="G27" s="6"/>
      <c r="H27" s="19">
        <v>228</v>
      </c>
      <c r="I27" s="11">
        <f t="shared" si="0"/>
        <v>0</v>
      </c>
      <c r="J27" s="38"/>
      <c r="K27" s="41">
        <f t="shared" si="1"/>
        <v>294</v>
      </c>
      <c r="L27" s="44">
        <v>10</v>
      </c>
      <c r="M27" s="13">
        <f t="shared" si="2"/>
        <v>294</v>
      </c>
      <c r="N27" s="48">
        <v>18</v>
      </c>
      <c r="O27" s="50">
        <v>3</v>
      </c>
    </row>
    <row r="28" spans="1:15" ht="16.5" customHeight="1">
      <c r="A28" s="30">
        <v>19</v>
      </c>
      <c r="B28" s="29" t="s">
        <v>33</v>
      </c>
      <c r="C28" s="26"/>
      <c r="D28" s="19">
        <v>1</v>
      </c>
      <c r="E28" s="26"/>
      <c r="F28" s="19">
        <v>29</v>
      </c>
      <c r="G28" s="6"/>
      <c r="H28" s="19">
        <v>189</v>
      </c>
      <c r="I28" s="11">
        <f t="shared" si="0"/>
        <v>0</v>
      </c>
      <c r="J28" s="38"/>
      <c r="K28" s="41">
        <f t="shared" si="1"/>
        <v>219</v>
      </c>
      <c r="L28" s="44">
        <v>13</v>
      </c>
      <c r="M28" s="13">
        <f t="shared" si="2"/>
        <v>219</v>
      </c>
      <c r="N28" s="48">
        <v>19</v>
      </c>
      <c r="O28" s="50">
        <v>2</v>
      </c>
    </row>
    <row r="29" spans="1:15" ht="16.5" customHeight="1">
      <c r="A29" s="30">
        <v>20</v>
      </c>
      <c r="B29" s="29" t="s">
        <v>51</v>
      </c>
      <c r="C29" s="26"/>
      <c r="D29" s="19">
        <v>78</v>
      </c>
      <c r="E29" s="26"/>
      <c r="F29" s="19">
        <v>22</v>
      </c>
      <c r="G29" s="6"/>
      <c r="H29" s="19">
        <v>100</v>
      </c>
      <c r="I29" s="11">
        <f t="shared" si="0"/>
        <v>0</v>
      </c>
      <c r="J29" s="38"/>
      <c r="K29" s="41">
        <f t="shared" si="1"/>
        <v>200</v>
      </c>
      <c r="L29" s="44">
        <v>14</v>
      </c>
      <c r="M29" s="13">
        <f t="shared" si="2"/>
        <v>200</v>
      </c>
      <c r="N29" s="48">
        <v>20</v>
      </c>
      <c r="O29" s="50">
        <v>1</v>
      </c>
    </row>
    <row r="30" spans="1:15" ht="16.5" customHeight="1">
      <c r="A30" s="30">
        <v>21</v>
      </c>
      <c r="B30" s="29" t="s">
        <v>28</v>
      </c>
      <c r="C30" s="26">
        <v>1</v>
      </c>
      <c r="D30" s="19"/>
      <c r="E30" s="26">
        <v>25</v>
      </c>
      <c r="F30" s="19"/>
      <c r="G30" s="6">
        <v>143</v>
      </c>
      <c r="H30" s="19"/>
      <c r="I30" s="11">
        <f t="shared" si="0"/>
        <v>169</v>
      </c>
      <c r="J30" s="38">
        <v>14</v>
      </c>
      <c r="K30" s="41">
        <f t="shared" si="1"/>
        <v>0</v>
      </c>
      <c r="L30" s="44"/>
      <c r="M30" s="13">
        <f t="shared" si="2"/>
        <v>169</v>
      </c>
      <c r="N30" s="48">
        <v>21</v>
      </c>
      <c r="O30" s="50">
        <v>1</v>
      </c>
    </row>
    <row r="31" spans="1:15" ht="16.5" customHeight="1">
      <c r="A31" s="30">
        <v>22</v>
      </c>
      <c r="B31" s="29" t="s">
        <v>21</v>
      </c>
      <c r="C31" s="26">
        <v>14</v>
      </c>
      <c r="D31" s="19">
        <v>1</v>
      </c>
      <c r="E31" s="26">
        <v>4</v>
      </c>
      <c r="F31" s="19">
        <v>2</v>
      </c>
      <c r="G31" s="6">
        <v>129</v>
      </c>
      <c r="H31" s="19">
        <v>6</v>
      </c>
      <c r="I31" s="11">
        <f t="shared" si="0"/>
        <v>147</v>
      </c>
      <c r="J31" s="38">
        <v>18</v>
      </c>
      <c r="K31" s="41">
        <f t="shared" si="1"/>
        <v>9</v>
      </c>
      <c r="L31" s="44">
        <v>26</v>
      </c>
      <c r="M31" s="13">
        <f t="shared" si="2"/>
        <v>156</v>
      </c>
      <c r="N31" s="48">
        <v>22</v>
      </c>
      <c r="O31" s="50">
        <v>1</v>
      </c>
    </row>
    <row r="32" spans="1:17" ht="16.5" customHeight="1">
      <c r="A32" s="30">
        <v>23</v>
      </c>
      <c r="B32" s="29" t="s">
        <v>20</v>
      </c>
      <c r="C32" s="26">
        <v>8</v>
      </c>
      <c r="D32" s="19">
        <v>14</v>
      </c>
      <c r="E32" s="26">
        <v>4</v>
      </c>
      <c r="F32" s="19">
        <v>3</v>
      </c>
      <c r="G32" s="6">
        <v>97</v>
      </c>
      <c r="H32" s="19">
        <v>30</v>
      </c>
      <c r="I32" s="11">
        <f t="shared" si="0"/>
        <v>109</v>
      </c>
      <c r="J32" s="38">
        <v>21</v>
      </c>
      <c r="K32" s="41">
        <f t="shared" si="1"/>
        <v>47</v>
      </c>
      <c r="L32" s="44">
        <v>23</v>
      </c>
      <c r="M32" s="13">
        <f t="shared" si="2"/>
        <v>156</v>
      </c>
      <c r="N32" s="48">
        <v>23</v>
      </c>
      <c r="O32" s="50">
        <v>1</v>
      </c>
      <c r="Q32" s="2" t="s">
        <v>57</v>
      </c>
    </row>
    <row r="33" spans="1:15" ht="16.5" customHeight="1">
      <c r="A33" s="30">
        <v>24</v>
      </c>
      <c r="B33" s="29" t="s">
        <v>19</v>
      </c>
      <c r="C33" s="26">
        <v>20</v>
      </c>
      <c r="D33" s="19"/>
      <c r="E33" s="26">
        <v>15</v>
      </c>
      <c r="F33" s="19"/>
      <c r="G33" s="6">
        <v>115</v>
      </c>
      <c r="H33" s="19"/>
      <c r="I33" s="11">
        <f t="shared" si="0"/>
        <v>150</v>
      </c>
      <c r="J33" s="38">
        <v>17</v>
      </c>
      <c r="K33" s="41">
        <f t="shared" si="1"/>
        <v>0</v>
      </c>
      <c r="L33" s="44"/>
      <c r="M33" s="13">
        <f t="shared" si="2"/>
        <v>150</v>
      </c>
      <c r="N33" s="48">
        <v>24</v>
      </c>
      <c r="O33" s="50">
        <v>1</v>
      </c>
    </row>
    <row r="34" spans="1:15" ht="16.5" customHeight="1">
      <c r="A34" s="30">
        <v>25</v>
      </c>
      <c r="B34" s="29" t="s">
        <v>30</v>
      </c>
      <c r="C34" s="26"/>
      <c r="D34" s="19">
        <v>38</v>
      </c>
      <c r="E34" s="26"/>
      <c r="F34" s="19">
        <v>13</v>
      </c>
      <c r="G34" s="6"/>
      <c r="H34" s="19">
        <v>92</v>
      </c>
      <c r="I34" s="11">
        <f t="shared" si="0"/>
        <v>0</v>
      </c>
      <c r="J34" s="38"/>
      <c r="K34" s="41">
        <f t="shared" si="1"/>
        <v>143</v>
      </c>
      <c r="L34" s="44">
        <v>17</v>
      </c>
      <c r="M34" s="13">
        <f t="shared" si="2"/>
        <v>143</v>
      </c>
      <c r="N34" s="48">
        <v>25</v>
      </c>
      <c r="O34" s="50">
        <v>1</v>
      </c>
    </row>
    <row r="35" spans="1:15" ht="16.5" customHeight="1">
      <c r="A35" s="30">
        <v>26</v>
      </c>
      <c r="B35" s="29" t="s">
        <v>22</v>
      </c>
      <c r="C35" s="26">
        <v>1</v>
      </c>
      <c r="D35" s="19"/>
      <c r="E35" s="26">
        <v>7</v>
      </c>
      <c r="F35" s="19"/>
      <c r="G35" s="6">
        <v>102</v>
      </c>
      <c r="H35" s="19"/>
      <c r="I35" s="11">
        <f t="shared" si="0"/>
        <v>110</v>
      </c>
      <c r="J35" s="38">
        <v>20</v>
      </c>
      <c r="K35" s="41">
        <f t="shared" si="1"/>
        <v>0</v>
      </c>
      <c r="L35" s="44"/>
      <c r="M35" s="13">
        <f t="shared" si="2"/>
        <v>110</v>
      </c>
      <c r="N35" s="48">
        <v>26</v>
      </c>
      <c r="O35" s="50">
        <v>1</v>
      </c>
    </row>
    <row r="36" spans="1:15" ht="16.5" customHeight="1">
      <c r="A36" s="30">
        <v>27</v>
      </c>
      <c r="B36" s="29" t="s">
        <v>44</v>
      </c>
      <c r="C36" s="26">
        <v>1</v>
      </c>
      <c r="D36" s="19">
        <v>1</v>
      </c>
      <c r="E36" s="26">
        <v>1</v>
      </c>
      <c r="F36" s="19">
        <v>13</v>
      </c>
      <c r="G36" s="6">
        <v>5</v>
      </c>
      <c r="H36" s="19">
        <v>65</v>
      </c>
      <c r="I36" s="11">
        <f t="shared" si="0"/>
        <v>7</v>
      </c>
      <c r="J36" s="38">
        <v>26</v>
      </c>
      <c r="K36" s="41">
        <f t="shared" si="1"/>
        <v>79</v>
      </c>
      <c r="L36" s="44">
        <v>19</v>
      </c>
      <c r="M36" s="13">
        <f t="shared" si="2"/>
        <v>86</v>
      </c>
      <c r="N36" s="48">
        <v>27</v>
      </c>
      <c r="O36" s="50">
        <v>1</v>
      </c>
    </row>
    <row r="37" spans="1:15" ht="16.5" customHeight="1">
      <c r="A37" s="30">
        <v>28</v>
      </c>
      <c r="B37" s="29" t="s">
        <v>52</v>
      </c>
      <c r="C37" s="26">
        <v>32</v>
      </c>
      <c r="D37" s="19"/>
      <c r="E37" s="26">
        <v>4</v>
      </c>
      <c r="F37" s="19"/>
      <c r="G37" s="6">
        <v>35</v>
      </c>
      <c r="H37" s="19"/>
      <c r="I37" s="11">
        <f t="shared" si="0"/>
        <v>71</v>
      </c>
      <c r="J37" s="38">
        <v>22</v>
      </c>
      <c r="K37" s="41">
        <f t="shared" si="1"/>
        <v>0</v>
      </c>
      <c r="L37" s="44"/>
      <c r="M37" s="13">
        <f t="shared" si="2"/>
        <v>71</v>
      </c>
      <c r="N37" s="48">
        <v>28</v>
      </c>
      <c r="O37" s="50">
        <v>1</v>
      </c>
    </row>
    <row r="38" spans="1:15" ht="16.5" customHeight="1">
      <c r="A38" s="30">
        <v>29</v>
      </c>
      <c r="B38" s="29" t="s">
        <v>39</v>
      </c>
      <c r="C38" s="26"/>
      <c r="D38" s="19">
        <v>1</v>
      </c>
      <c r="E38" s="26"/>
      <c r="F38" s="19">
        <v>5</v>
      </c>
      <c r="G38" s="6"/>
      <c r="H38" s="19">
        <v>48</v>
      </c>
      <c r="I38" s="11">
        <f t="shared" si="0"/>
        <v>0</v>
      </c>
      <c r="J38" s="38"/>
      <c r="K38" s="41">
        <f t="shared" si="1"/>
        <v>54</v>
      </c>
      <c r="L38" s="44">
        <v>21</v>
      </c>
      <c r="M38" s="13">
        <f t="shared" si="2"/>
        <v>54</v>
      </c>
      <c r="N38" s="48">
        <v>29</v>
      </c>
      <c r="O38" s="50">
        <v>1</v>
      </c>
    </row>
    <row r="39" spans="1:15" ht="16.5" customHeight="1">
      <c r="A39" s="30">
        <v>30</v>
      </c>
      <c r="B39" s="29" t="s">
        <v>26</v>
      </c>
      <c r="C39" s="26"/>
      <c r="D39" s="19">
        <v>1</v>
      </c>
      <c r="E39" s="26"/>
      <c r="F39" s="19">
        <v>1</v>
      </c>
      <c r="G39" s="6"/>
      <c r="H39" s="19">
        <v>49</v>
      </c>
      <c r="I39" s="11">
        <f t="shared" si="0"/>
        <v>0</v>
      </c>
      <c r="J39" s="38"/>
      <c r="K39" s="41">
        <f t="shared" si="1"/>
        <v>51</v>
      </c>
      <c r="L39" s="44">
        <v>22</v>
      </c>
      <c r="M39" s="13">
        <f t="shared" si="2"/>
        <v>51</v>
      </c>
      <c r="N39" s="48">
        <v>30</v>
      </c>
      <c r="O39" s="50">
        <v>1</v>
      </c>
    </row>
    <row r="40" spans="1:15" ht="16.5" customHeight="1">
      <c r="A40" s="30">
        <v>31</v>
      </c>
      <c r="B40" s="29" t="s">
        <v>34</v>
      </c>
      <c r="C40" s="26"/>
      <c r="D40" s="19">
        <v>8</v>
      </c>
      <c r="E40" s="26"/>
      <c r="F40" s="19">
        <v>3</v>
      </c>
      <c r="G40" s="6"/>
      <c r="H40" s="19">
        <v>36</v>
      </c>
      <c r="I40" s="11">
        <f t="shared" si="0"/>
        <v>0</v>
      </c>
      <c r="J40" s="38"/>
      <c r="K40" s="41">
        <f t="shared" si="1"/>
        <v>47</v>
      </c>
      <c r="L40" s="44">
        <v>24</v>
      </c>
      <c r="M40" s="13">
        <f t="shared" si="2"/>
        <v>47</v>
      </c>
      <c r="N40" s="48">
        <v>31</v>
      </c>
      <c r="O40" s="50">
        <v>1</v>
      </c>
    </row>
    <row r="41" spans="1:15" ht="16.5" customHeight="1">
      <c r="A41" s="30">
        <v>32</v>
      </c>
      <c r="B41" s="29" t="s">
        <v>45</v>
      </c>
      <c r="C41" s="26">
        <v>1</v>
      </c>
      <c r="D41" s="19">
        <v>1</v>
      </c>
      <c r="E41" s="26">
        <v>1</v>
      </c>
      <c r="F41" s="19">
        <v>1</v>
      </c>
      <c r="G41" s="6">
        <v>36</v>
      </c>
      <c r="H41" s="19">
        <v>4</v>
      </c>
      <c r="I41" s="11">
        <f t="shared" si="0"/>
        <v>38</v>
      </c>
      <c r="J41" s="38">
        <v>24</v>
      </c>
      <c r="K41" s="41">
        <f t="shared" si="1"/>
        <v>6</v>
      </c>
      <c r="L41" s="44">
        <v>28</v>
      </c>
      <c r="M41" s="13">
        <f t="shared" si="2"/>
        <v>44</v>
      </c>
      <c r="N41" s="48">
        <v>32</v>
      </c>
      <c r="O41" s="50">
        <v>1</v>
      </c>
    </row>
    <row r="42" spans="1:15" ht="16.5" customHeight="1">
      <c r="A42" s="30">
        <v>33</v>
      </c>
      <c r="B42" s="29" t="s">
        <v>47</v>
      </c>
      <c r="C42" s="26">
        <v>1</v>
      </c>
      <c r="D42" s="19">
        <v>1</v>
      </c>
      <c r="E42" s="26">
        <v>4</v>
      </c>
      <c r="F42" s="19">
        <v>2</v>
      </c>
      <c r="G42" s="6">
        <v>20</v>
      </c>
      <c r="H42" s="19">
        <v>6</v>
      </c>
      <c r="I42" s="11">
        <f t="shared" si="0"/>
        <v>25</v>
      </c>
      <c r="J42" s="38">
        <v>25</v>
      </c>
      <c r="K42" s="41">
        <f t="shared" si="1"/>
        <v>9</v>
      </c>
      <c r="L42" s="44">
        <v>27</v>
      </c>
      <c r="M42" s="13">
        <f t="shared" si="2"/>
        <v>34</v>
      </c>
      <c r="N42" s="48">
        <v>33</v>
      </c>
      <c r="O42" s="50">
        <v>1</v>
      </c>
    </row>
    <row r="43" spans="1:15" ht="16.5" customHeight="1">
      <c r="A43" s="30">
        <v>34</v>
      </c>
      <c r="B43" s="29" t="s">
        <v>27</v>
      </c>
      <c r="C43" s="26">
        <v>1</v>
      </c>
      <c r="D43" s="19">
        <v>2</v>
      </c>
      <c r="E43" s="26">
        <v>1</v>
      </c>
      <c r="F43" s="19">
        <v>3</v>
      </c>
      <c r="G43" s="6">
        <v>5</v>
      </c>
      <c r="H43" s="19">
        <v>11</v>
      </c>
      <c r="I43" s="11">
        <f t="shared" si="0"/>
        <v>7</v>
      </c>
      <c r="J43" s="38">
        <v>27</v>
      </c>
      <c r="K43" s="41">
        <f t="shared" si="1"/>
        <v>16</v>
      </c>
      <c r="L43" s="44">
        <v>25</v>
      </c>
      <c r="M43" s="13">
        <f t="shared" si="2"/>
        <v>23</v>
      </c>
      <c r="N43" s="48">
        <v>34</v>
      </c>
      <c r="O43" s="50">
        <v>1</v>
      </c>
    </row>
    <row r="44" spans="1:15" ht="16.5" customHeight="1">
      <c r="A44" s="30">
        <v>35</v>
      </c>
      <c r="B44" s="29" t="s">
        <v>48</v>
      </c>
      <c r="C44" s="26">
        <v>1</v>
      </c>
      <c r="D44" s="19">
        <v>1</v>
      </c>
      <c r="E44" s="26">
        <v>1</v>
      </c>
      <c r="F44" s="19">
        <v>1</v>
      </c>
      <c r="G44" s="6">
        <v>5</v>
      </c>
      <c r="H44" s="19">
        <v>3</v>
      </c>
      <c r="I44" s="11">
        <f t="shared" si="0"/>
        <v>7</v>
      </c>
      <c r="J44" s="38">
        <v>28</v>
      </c>
      <c r="K44" s="41">
        <f t="shared" si="1"/>
        <v>5</v>
      </c>
      <c r="L44" s="44">
        <v>29</v>
      </c>
      <c r="M44" s="13">
        <f t="shared" si="2"/>
        <v>12</v>
      </c>
      <c r="N44" s="48">
        <v>35</v>
      </c>
      <c r="O44" s="50">
        <v>1</v>
      </c>
    </row>
    <row r="45" spans="1:15" ht="16.5" customHeight="1">
      <c r="A45" s="30">
        <v>36</v>
      </c>
      <c r="B45" s="29" t="s">
        <v>36</v>
      </c>
      <c r="C45" s="26">
        <v>1</v>
      </c>
      <c r="D45" s="19"/>
      <c r="E45" s="26">
        <v>1</v>
      </c>
      <c r="F45" s="19"/>
      <c r="G45" s="6">
        <v>5</v>
      </c>
      <c r="H45" s="19"/>
      <c r="I45" s="11">
        <f t="shared" si="0"/>
        <v>7</v>
      </c>
      <c r="J45" s="38">
        <v>29</v>
      </c>
      <c r="K45" s="41">
        <f t="shared" si="1"/>
        <v>0</v>
      </c>
      <c r="L45" s="44"/>
      <c r="M45" s="13">
        <f t="shared" si="2"/>
        <v>7</v>
      </c>
      <c r="N45" s="48">
        <v>36</v>
      </c>
      <c r="O45" s="50">
        <v>1</v>
      </c>
    </row>
    <row r="46" spans="1:15" ht="16.5" customHeight="1">
      <c r="A46" s="30">
        <v>37</v>
      </c>
      <c r="B46" s="29" t="s">
        <v>50</v>
      </c>
      <c r="C46" s="26">
        <v>1</v>
      </c>
      <c r="D46" s="19"/>
      <c r="E46" s="26">
        <v>1</v>
      </c>
      <c r="F46" s="19"/>
      <c r="G46" s="6">
        <v>5</v>
      </c>
      <c r="H46" s="19"/>
      <c r="I46" s="11">
        <f t="shared" si="0"/>
        <v>7</v>
      </c>
      <c r="J46" s="38">
        <v>30</v>
      </c>
      <c r="K46" s="41">
        <f t="shared" si="1"/>
        <v>0</v>
      </c>
      <c r="L46" s="44"/>
      <c r="M46" s="13">
        <f t="shared" si="2"/>
        <v>7</v>
      </c>
      <c r="N46" s="48">
        <v>37</v>
      </c>
      <c r="O46" s="50">
        <v>1</v>
      </c>
    </row>
    <row r="47" spans="1:14" ht="3.75" customHeight="1">
      <c r="A47" s="31"/>
      <c r="B47" s="32"/>
      <c r="C47" s="36"/>
      <c r="D47" s="37"/>
      <c r="E47" s="36"/>
      <c r="F47" s="37"/>
      <c r="G47" s="34"/>
      <c r="H47" s="37"/>
      <c r="I47" s="33"/>
      <c r="J47" s="39"/>
      <c r="K47" s="42"/>
      <c r="L47" s="45"/>
      <c r="M47" s="35"/>
      <c r="N47" s="46"/>
    </row>
    <row r="48" spans="1:10" ht="18" customHeight="1">
      <c r="A48" s="51" t="s">
        <v>16</v>
      </c>
      <c r="B48" s="51"/>
      <c r="C48" s="51"/>
      <c r="D48" s="23"/>
      <c r="E48" s="23"/>
      <c r="F48" s="23"/>
      <c r="G48" s="14"/>
      <c r="H48" s="23"/>
      <c r="I48" s="14" t="s">
        <v>14</v>
      </c>
      <c r="J48" s="23"/>
    </row>
    <row r="49" spans="1:10" ht="18" customHeight="1">
      <c r="A49" s="51" t="s">
        <v>1</v>
      </c>
      <c r="B49" s="51"/>
      <c r="C49" s="51"/>
      <c r="D49" s="23"/>
      <c r="E49" s="23"/>
      <c r="F49" s="23"/>
      <c r="G49" s="14"/>
      <c r="H49" s="23"/>
      <c r="I49" s="14" t="s">
        <v>15</v>
      </c>
      <c r="J49" s="23"/>
    </row>
    <row r="50" spans="1:10" ht="3.75" customHeight="1">
      <c r="A50" s="1"/>
      <c r="B50" s="1"/>
      <c r="C50" s="23"/>
      <c r="D50" s="23"/>
      <c r="E50" s="23"/>
      <c r="F50" s="23"/>
      <c r="G50" s="14"/>
      <c r="H50" s="23"/>
      <c r="I50" s="14"/>
      <c r="J50" s="23"/>
    </row>
    <row r="51" spans="1:10" ht="18" customHeight="1">
      <c r="A51" s="51" t="s">
        <v>17</v>
      </c>
      <c r="B51" s="51"/>
      <c r="C51" s="51"/>
      <c r="D51" s="23"/>
      <c r="E51" s="23"/>
      <c r="F51" s="23"/>
      <c r="G51" s="14"/>
      <c r="H51" s="23"/>
      <c r="I51" s="14" t="s">
        <v>2</v>
      </c>
      <c r="J51" s="23"/>
    </row>
    <row r="52" spans="1:10" ht="12" customHeight="1">
      <c r="A52" s="51" t="s">
        <v>1</v>
      </c>
      <c r="B52" s="51"/>
      <c r="C52" s="51"/>
      <c r="D52" s="23"/>
      <c r="E52" s="23"/>
      <c r="F52" s="23"/>
      <c r="G52" s="14"/>
      <c r="H52" s="23"/>
      <c r="I52" s="14" t="s">
        <v>18</v>
      </c>
      <c r="J52" s="23"/>
    </row>
  </sheetData>
  <sheetProtection/>
  <mergeCells count="19">
    <mergeCell ref="O7:O8"/>
    <mergeCell ref="A48:C48"/>
    <mergeCell ref="A49:C49"/>
    <mergeCell ref="A51:C51"/>
    <mergeCell ref="A52:C52"/>
    <mergeCell ref="A1:N1"/>
    <mergeCell ref="A2:N2"/>
    <mergeCell ref="A3:N3"/>
    <mergeCell ref="A4:N4"/>
    <mergeCell ref="A5:N5"/>
    <mergeCell ref="A6:N6"/>
    <mergeCell ref="B7:B8"/>
    <mergeCell ref="A7:A8"/>
    <mergeCell ref="C7:D7"/>
    <mergeCell ref="E7:F7"/>
    <mergeCell ref="G7:H7"/>
    <mergeCell ref="M7:M8"/>
    <mergeCell ref="N7:N8"/>
    <mergeCell ref="I7:L7"/>
  </mergeCells>
  <printOptions/>
  <pageMargins left="0.64" right="0.16" top="0.2" bottom="0.2" header="0.1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2011-07-05T11:44:48Z</dcterms:modified>
  <cp:category/>
  <cp:version/>
  <cp:contentType/>
  <cp:contentStatus/>
</cp:coreProperties>
</file>