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Спис.уч." sheetId="1" r:id="rId1"/>
    <sheet name="Суд.бр." sheetId="2" r:id="rId2"/>
    <sheet name="С-II " sheetId="3" r:id="rId3"/>
    <sheet name="девушки" sheetId="4" r:id="rId4"/>
    <sheet name=" юноши" sheetId="5" r:id="rId5"/>
  </sheets>
  <definedNames>
    <definedName name="OLE_LINK14" localSheetId="0">'Спис.уч.'!#REF!</definedName>
    <definedName name="OLE_LINK18" localSheetId="2">'С-II '!$A$4</definedName>
    <definedName name="OLE_LINK18" localSheetId="0">'Спис.уч.'!$A$4</definedName>
  </definedNames>
  <calcPr fullCalcOnLoad="1"/>
</workbook>
</file>

<file path=xl/sharedStrings.xml><?xml version="1.0" encoding="utf-8"?>
<sst xmlns="http://schemas.openxmlformats.org/spreadsheetml/2006/main" count="1092" uniqueCount="279">
  <si>
    <t>IV РОССИЙСКО-КИТАЙСКИЕ МОЛОДЕЖНЫЕ ИГРЫ 2011 ГОДА.</t>
  </si>
  <si>
    <t>2011年第四届中俄青少年运动会</t>
  </si>
  <si>
    <t xml:space="preserve">СПОРТИВНАЯ ГИМНАСТИКА
GYMNASTICS ARTISTIC </t>
  </si>
  <si>
    <t>体操</t>
  </si>
  <si>
    <t xml:space="preserve">Россия, Пенза  </t>
  </si>
  <si>
    <t>06 июля 2011 год</t>
  </si>
  <si>
    <t>俄罗斯，奔萨</t>
  </si>
  <si>
    <r>
      <t xml:space="preserve">Соревнования     </t>
    </r>
    <r>
      <rPr>
        <sz val="14"/>
        <color indexed="62"/>
        <rFont val="Times New Roman"/>
        <family val="1"/>
      </rPr>
      <t>C-III</t>
    </r>
    <r>
      <rPr>
        <sz val="10"/>
        <color indexed="62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        </t>
    </r>
  </si>
  <si>
    <r>
      <t>Results/</t>
    </r>
    <r>
      <rPr>
        <b/>
        <sz val="12"/>
        <color indexed="62"/>
        <rFont val="SimSun"/>
        <family val="0"/>
      </rPr>
      <t>成绩公告</t>
    </r>
  </si>
  <si>
    <t>MEN S</t>
  </si>
  <si>
    <t>Rank</t>
  </si>
  <si>
    <t>Dress
 №</t>
  </si>
  <si>
    <t>Name</t>
  </si>
  <si>
    <t>NOC</t>
  </si>
  <si>
    <t>D</t>
  </si>
  <si>
    <t>E1</t>
  </si>
  <si>
    <t>E2</t>
  </si>
  <si>
    <t>E3</t>
  </si>
  <si>
    <t>E4</t>
  </si>
  <si>
    <t>E5</t>
  </si>
  <si>
    <t>E6</t>
  </si>
  <si>
    <t>E
score</t>
  </si>
  <si>
    <t>Pen</t>
  </si>
  <si>
    <t>Total</t>
  </si>
  <si>
    <r>
      <t xml:space="preserve">Lin Chaopan  </t>
    </r>
    <r>
      <rPr>
        <b/>
        <sz val="8"/>
        <color indexed="8"/>
        <rFont val="Times New Roman"/>
        <family val="1"/>
      </rPr>
      <t>Лин Чжаопань</t>
    </r>
    <r>
      <rPr>
        <sz val="8"/>
        <color indexed="8"/>
        <rFont val="Times New Roman"/>
        <family val="1"/>
      </rPr>
      <t xml:space="preserve">
 林超攀</t>
    </r>
  </si>
  <si>
    <r>
      <t xml:space="preserve">CHN
</t>
    </r>
    <r>
      <rPr>
        <sz val="9"/>
        <color indexed="8"/>
        <rFont val="SimSun"/>
        <family val="0"/>
      </rPr>
      <t>中国</t>
    </r>
  </si>
  <si>
    <r>
      <t xml:space="preserve">Du Yixin  </t>
    </r>
    <r>
      <rPr>
        <b/>
        <sz val="8"/>
        <color indexed="8"/>
        <rFont val="Times New Roman"/>
        <family val="1"/>
      </rPr>
      <t>Ду Исин</t>
    </r>
    <r>
      <rPr>
        <sz val="8"/>
        <color indexed="8"/>
        <rFont val="Times New Roman"/>
        <family val="1"/>
      </rPr>
      <t xml:space="preserve">
杜奕锌</t>
    </r>
  </si>
  <si>
    <r>
      <t xml:space="preserve">Lemeshenko Igory </t>
    </r>
    <r>
      <rPr>
        <b/>
        <sz val="8"/>
        <rFont val="Times New Roman"/>
        <family val="1"/>
      </rPr>
      <t>Лемешенко Игорь</t>
    </r>
    <r>
      <rPr>
        <sz val="8"/>
        <rFont val="Times New Roman"/>
        <family val="1"/>
      </rPr>
      <t xml:space="preserve">
列米什考• 伊戈里</t>
    </r>
  </si>
  <si>
    <r>
      <t xml:space="preserve">RUS
</t>
    </r>
    <r>
      <rPr>
        <sz val="8"/>
        <color indexed="8"/>
        <rFont val="SimSun"/>
        <family val="0"/>
      </rPr>
      <t>俄罗斯</t>
    </r>
  </si>
  <si>
    <r>
      <t xml:space="preserve">Potapov Kirill </t>
    </r>
    <r>
      <rPr>
        <b/>
        <sz val="8"/>
        <rFont val="Times New Roman"/>
        <family val="1"/>
      </rPr>
      <t>Потапов Кирилл</t>
    </r>
    <r>
      <rPr>
        <sz val="8"/>
        <rFont val="Times New Roman"/>
        <family val="1"/>
      </rPr>
      <t xml:space="preserve">
波塔波夫•西里尔</t>
    </r>
  </si>
  <si>
    <r>
      <t xml:space="preserve">Lin Jiabao </t>
    </r>
    <r>
      <rPr>
        <b/>
        <sz val="8"/>
        <color indexed="8"/>
        <rFont val="Times New Roman"/>
        <family val="1"/>
      </rPr>
      <t>Лин Дябао</t>
    </r>
    <r>
      <rPr>
        <sz val="8"/>
        <color indexed="8"/>
        <rFont val="Times New Roman"/>
        <family val="1"/>
      </rPr>
      <t xml:space="preserve">
林家宝</t>
    </r>
  </si>
  <si>
    <r>
      <t xml:space="preserve">Zheng Peng  </t>
    </r>
    <r>
      <rPr>
        <b/>
        <sz val="8"/>
        <color indexed="8"/>
        <rFont val="Times New Roman"/>
        <family val="1"/>
      </rPr>
      <t>Чжэн Пен</t>
    </r>
    <r>
      <rPr>
        <sz val="8"/>
        <color indexed="8"/>
        <rFont val="Times New Roman"/>
        <family val="1"/>
      </rPr>
      <t xml:space="preserve">
郑鹏</t>
    </r>
  </si>
  <si>
    <r>
      <t xml:space="preserve">Kibartas Ilya </t>
    </r>
    <r>
      <rPr>
        <b/>
        <sz val="8"/>
        <color indexed="8"/>
        <rFont val="Times New Roman"/>
        <family val="1"/>
      </rPr>
      <t>Кибартас Илья</t>
    </r>
    <r>
      <rPr>
        <sz val="8"/>
        <color indexed="8"/>
        <rFont val="Times New Roman"/>
        <family val="1"/>
      </rPr>
      <t xml:space="preserve">
可巴尔达斯·</t>
    </r>
    <r>
      <rPr>
        <sz val="8"/>
        <color indexed="8"/>
        <rFont val="Times New Roman"/>
        <family val="1"/>
      </rPr>
      <t>伊利亚</t>
    </r>
  </si>
  <si>
    <r>
      <t xml:space="preserve">Britan Viktor </t>
    </r>
    <r>
      <rPr>
        <b/>
        <sz val="8"/>
        <color indexed="8"/>
        <rFont val="Times New Roman"/>
        <family val="1"/>
      </rPr>
      <t>Британ Виктор</t>
    </r>
    <r>
      <rPr>
        <sz val="8"/>
        <color indexed="8"/>
        <rFont val="Times New Roman"/>
        <family val="1"/>
      </rPr>
      <t xml:space="preserve">
 布里当 ·维克多</t>
    </r>
  </si>
  <si>
    <r>
      <t xml:space="preserve">Tihonov Ivan </t>
    </r>
    <r>
      <rPr>
        <b/>
        <sz val="8"/>
        <rFont val="Times New Roman"/>
        <family val="1"/>
      </rPr>
      <t>Тихонов Иван</t>
    </r>
    <r>
      <rPr>
        <sz val="8"/>
        <rFont val="Times New Roman"/>
        <family val="1"/>
      </rPr>
      <t xml:space="preserve">
吉洪诺夫•伊万</t>
    </r>
  </si>
  <si>
    <r>
      <t xml:space="preserve">Sun Wei  </t>
    </r>
    <r>
      <rPr>
        <b/>
        <sz val="8"/>
        <color indexed="8"/>
        <rFont val="Times New Roman"/>
        <family val="1"/>
      </rPr>
      <t>Сунь Вэй</t>
    </r>
    <r>
      <rPr>
        <sz val="8"/>
        <color indexed="8"/>
        <rFont val="Times New Roman"/>
        <family val="1"/>
      </rPr>
      <t xml:space="preserve">
孙炜</t>
    </r>
  </si>
  <si>
    <t>2011年7月6  日</t>
  </si>
  <si>
    <t>Total-1
Total-2</t>
  </si>
  <si>
    <r>
      <t xml:space="preserve">Li Yiting  </t>
    </r>
    <r>
      <rPr>
        <b/>
        <sz val="8"/>
        <color indexed="8"/>
        <rFont val="Times New Roman"/>
        <family val="1"/>
      </rPr>
      <t>Ли Итин</t>
    </r>
    <r>
      <rPr>
        <sz val="8"/>
        <color indexed="8"/>
        <rFont val="Times New Roman"/>
        <family val="1"/>
      </rPr>
      <t xml:space="preserve">
李依婷</t>
    </r>
  </si>
  <si>
    <t>6,0
6,3</t>
  </si>
  <si>
    <t>8,2
8,6</t>
  </si>
  <si>
    <t>8,00
8,6</t>
  </si>
  <si>
    <t>8,1
8,7</t>
  </si>
  <si>
    <t>8,1
8,4</t>
  </si>
  <si>
    <t>7,8
8,5</t>
  </si>
  <si>
    <t>8,100
8,580</t>
  </si>
  <si>
    <t>14,100
14,875</t>
  </si>
  <si>
    <r>
      <t>Stepanova Maria</t>
    </r>
    <r>
      <rPr>
        <b/>
        <sz val="8"/>
        <color indexed="8"/>
        <rFont val="Times New Roman"/>
        <family val="1"/>
      </rPr>
      <t xml:space="preserve"> Степанова Мария</t>
    </r>
    <r>
      <rPr>
        <sz val="8"/>
        <color indexed="8"/>
        <rFont val="Times New Roman"/>
        <family val="1"/>
      </rPr>
      <t xml:space="preserve">
斯杰邦诺娃·玛利亚</t>
    </r>
  </si>
  <si>
    <t>5,3
5,0</t>
  </si>
  <si>
    <t>8,7
9,0</t>
  </si>
  <si>
    <t>8.7
9,1</t>
  </si>
  <si>
    <t>8,8
9,0</t>
  </si>
  <si>
    <t>8,6
8,8</t>
  </si>
  <si>
    <t>8,6
9,0</t>
  </si>
  <si>
    <t>8,675
9,000</t>
  </si>
  <si>
    <t xml:space="preserve">0,1
</t>
  </si>
  <si>
    <t>13,875
14,000</t>
  </si>
  <si>
    <r>
      <t xml:space="preserve">Li Shanshan  </t>
    </r>
    <r>
      <rPr>
        <b/>
        <sz val="8"/>
        <color indexed="8"/>
        <rFont val="Times New Roman"/>
        <family val="1"/>
      </rPr>
      <t>Ли Шаншань</t>
    </r>
    <r>
      <rPr>
        <sz val="8"/>
        <color indexed="8"/>
        <rFont val="Times New Roman"/>
        <family val="1"/>
      </rPr>
      <t xml:space="preserve">
李姗姗</t>
    </r>
  </si>
  <si>
    <t>4,6
5,0</t>
  </si>
  <si>
    <t>8,8
8,7</t>
  </si>
  <si>
    <t>8,9
8,5</t>
  </si>
  <si>
    <t>9,0
8,8</t>
  </si>
  <si>
    <t>8,8
8,6</t>
  </si>
  <si>
    <t>8,7
8,7</t>
  </si>
  <si>
    <t>8,825
8,680</t>
  </si>
  <si>
    <t>13,425
13,675</t>
  </si>
  <si>
    <r>
      <t>Yshina Irina</t>
    </r>
    <r>
      <rPr>
        <b/>
        <sz val="8"/>
        <rFont val="Times New Roman"/>
        <family val="1"/>
      </rPr>
      <t xml:space="preserve"> Яшина Ирина</t>
    </r>
    <r>
      <rPr>
        <sz val="8"/>
        <rFont val="Times New Roman"/>
        <family val="1"/>
      </rPr>
      <t xml:space="preserve">
亚什娜•伊琳娜</t>
    </r>
  </si>
  <si>
    <t>5,0
4,6</t>
  </si>
  <si>
    <t>8,7
8,6</t>
  </si>
  <si>
    <t>8,6
8,5</t>
  </si>
  <si>
    <t>8,5
8,6</t>
  </si>
  <si>
    <t>8,8
8,5</t>
  </si>
  <si>
    <t>8,700
8,580</t>
  </si>
  <si>
    <t>13,700
13,175</t>
  </si>
  <si>
    <r>
      <t>Marchuk Anastasia</t>
    </r>
    <r>
      <rPr>
        <b/>
        <sz val="8"/>
        <color indexed="8"/>
        <rFont val="Times New Roman"/>
        <family val="1"/>
      </rPr>
      <t xml:space="preserve"> Марчук Анастасия</t>
    </r>
    <r>
      <rPr>
        <sz val="8"/>
        <color indexed="8"/>
        <rFont val="Times New Roman"/>
        <family val="1"/>
      </rPr>
      <t xml:space="preserve">
马尔秋克·安娜斯达斯亚</t>
    </r>
  </si>
  <si>
    <t>5,0
4,4</t>
  </si>
  <si>
    <t>8,5
8,9</t>
  </si>
  <si>
    <t>8,5
9,0</t>
  </si>
  <si>
    <t>8,5
8,8</t>
  </si>
  <si>
    <t>8,4
9,0</t>
  </si>
  <si>
    <t>8,5
8,7</t>
  </si>
  <si>
    <t>8,500
8,925</t>
  </si>
  <si>
    <t>13,500
13,325</t>
  </si>
  <si>
    <r>
      <t xml:space="preserve">Zeng Siqi </t>
    </r>
    <r>
      <rPr>
        <b/>
        <sz val="8"/>
        <color indexed="8"/>
        <rFont val="Times New Roman"/>
        <family val="1"/>
      </rPr>
      <t>Цзэн Сичи</t>
    </r>
    <r>
      <rPr>
        <sz val="8"/>
        <color indexed="8"/>
        <rFont val="Times New Roman"/>
        <family val="1"/>
      </rPr>
      <t xml:space="preserve">
曾斯琪</t>
    </r>
  </si>
  <si>
    <t>4,4
5,0</t>
  </si>
  <si>
    <t>8,4
8,9</t>
  </si>
  <si>
    <t>8,6
8,7</t>
  </si>
  <si>
    <t>8,600
8,800</t>
  </si>
  <si>
    <t>13,000
13,800</t>
  </si>
  <si>
    <r>
      <t>Belova Anastasia</t>
    </r>
    <r>
      <rPr>
        <b/>
        <sz val="8"/>
        <color indexed="8"/>
        <rFont val="Times New Roman"/>
        <family val="1"/>
      </rPr>
      <t xml:space="preserve"> Белова Анастасия</t>
    </r>
    <r>
      <rPr>
        <sz val="8"/>
        <color indexed="8"/>
        <rFont val="Times New Roman"/>
        <family val="1"/>
      </rPr>
      <t xml:space="preserve">
别罗娃·安娜斯达斯亚</t>
    </r>
  </si>
  <si>
    <t>8,6
8,6</t>
  </si>
  <si>
    <t>8,625
8,530</t>
  </si>
  <si>
    <t>13,025
13,525</t>
  </si>
  <si>
    <r>
      <t xml:space="preserve">Wang Xin  </t>
    </r>
    <r>
      <rPr>
        <b/>
        <sz val="8"/>
        <color indexed="8"/>
        <rFont val="Times New Roman"/>
        <family val="1"/>
      </rPr>
      <t>Ван Син</t>
    </r>
    <r>
      <rPr>
        <sz val="8"/>
        <color indexed="8"/>
        <rFont val="Times New Roman"/>
        <family val="1"/>
      </rPr>
      <t xml:space="preserve">
王 欣</t>
    </r>
  </si>
  <si>
    <t>8,2
9,0</t>
  </si>
  <si>
    <t>8,1
8,8</t>
  </si>
  <si>
    <t>8,1
9,0</t>
  </si>
  <si>
    <t>8,150
8,950</t>
  </si>
  <si>
    <t>12,550
13,950</t>
  </si>
  <si>
    <r>
      <t>Chemareva Yulia</t>
    </r>
    <r>
      <rPr>
        <b/>
        <sz val="8"/>
        <color indexed="8"/>
        <rFont val="Times New Roman"/>
        <family val="1"/>
      </rPr>
      <t xml:space="preserve"> Чемарёва Юлия</t>
    </r>
    <r>
      <rPr>
        <sz val="8"/>
        <color indexed="8"/>
        <rFont val="Times New Roman"/>
        <family val="1"/>
      </rPr>
      <t xml:space="preserve">
 契马辽娃·尤利娅</t>
    </r>
  </si>
  <si>
    <t>4,6
4,4</t>
  </si>
  <si>
    <t>9,2
7,6</t>
  </si>
  <si>
    <t>9,2
7,7</t>
  </si>
  <si>
    <t>9,0
7,7</t>
  </si>
  <si>
    <t>9,0
7,8</t>
  </si>
  <si>
    <t>9,0
7,6</t>
  </si>
  <si>
    <t>9,1
7,5</t>
  </si>
  <si>
    <t>9,075
7,650</t>
  </si>
  <si>
    <t>13,675
12,055</t>
  </si>
  <si>
    <r>
      <t xml:space="preserve">Zhou Jiabei  </t>
    </r>
    <r>
      <rPr>
        <b/>
        <sz val="8"/>
        <color indexed="8"/>
        <rFont val="Times New Roman"/>
        <family val="1"/>
      </rPr>
      <t>Чжоу Цзябэй</t>
    </r>
    <r>
      <rPr>
        <sz val="8"/>
        <color indexed="8"/>
        <rFont val="Times New Roman"/>
        <family val="1"/>
      </rPr>
      <t xml:space="preserve">
周加贝</t>
    </r>
  </si>
  <si>
    <t xml:space="preserve">Соревнования     C-II                       </t>
  </si>
  <si>
    <t>11:00</t>
  </si>
  <si>
    <r>
      <t>Man</t>
    </r>
    <r>
      <rPr>
        <sz val="12"/>
        <color indexed="62"/>
        <rFont val="SimSun"/>
        <family val="0"/>
      </rPr>
      <t>男子</t>
    </r>
  </si>
  <si>
    <t xml:space="preserve"> Name</t>
  </si>
  <si>
    <t>11:20</t>
  </si>
  <si>
    <r>
      <t>Woman</t>
    </r>
    <r>
      <rPr>
        <sz val="11"/>
        <color indexed="60"/>
        <rFont val="SimSun"/>
        <family val="0"/>
      </rPr>
      <t>女子</t>
    </r>
  </si>
  <si>
    <r>
      <t>Results/</t>
    </r>
    <r>
      <rPr>
        <b/>
        <sz val="12"/>
        <color indexed="60"/>
        <rFont val="SimSun"/>
        <family val="0"/>
      </rPr>
      <t>成绩公告</t>
    </r>
  </si>
  <si>
    <t>04-09 июля 2011 год</t>
  </si>
  <si>
    <t>2011年7月4 - 9  日</t>
  </si>
  <si>
    <t>Главная судейская коллегия    主裁判团</t>
  </si>
  <si>
    <t xml:space="preserve">Главный судья </t>
  </si>
  <si>
    <t>Валерий Старкин</t>
  </si>
  <si>
    <t>FIG</t>
  </si>
  <si>
    <t>RUS</t>
  </si>
  <si>
    <t>主裁判</t>
  </si>
  <si>
    <t>瓦连京 斯大林科夫</t>
  </si>
  <si>
    <t>Заместители</t>
  </si>
  <si>
    <t>Калмыкова Светлана</t>
  </si>
  <si>
    <t>副裁判</t>
  </si>
  <si>
    <t>卡列尼卡娃</t>
  </si>
  <si>
    <t>Дмитрий Андреев</t>
  </si>
  <si>
    <t xml:space="preserve">安德烈 德米克里 </t>
  </si>
  <si>
    <t xml:space="preserve">Главный секретарь </t>
  </si>
  <si>
    <t>Сергей Комаров</t>
  </si>
  <si>
    <t>主记录员</t>
  </si>
  <si>
    <t>卡马诺夫 塞勒格耶</t>
  </si>
  <si>
    <t>Заместитель</t>
  </si>
  <si>
    <t>Олег Грачев</t>
  </si>
  <si>
    <t>副记录员</t>
  </si>
  <si>
    <t>格拉锲夫 欧力噶</t>
  </si>
  <si>
    <t>Ольга Белуженкова</t>
  </si>
  <si>
    <t>NAT</t>
  </si>
  <si>
    <t>别罗人噶娃</t>
  </si>
  <si>
    <t>Людмила Карнаухова</t>
  </si>
  <si>
    <t xml:space="preserve"> 噶尔娜哈娃</t>
  </si>
  <si>
    <t>Судья информатор</t>
  </si>
  <si>
    <t>Екатерина Галяева</t>
  </si>
  <si>
    <t xml:space="preserve"> 信息传递裁判</t>
  </si>
  <si>
    <t>格列耶娃 叶卡捷林娜</t>
  </si>
  <si>
    <t>Женские судейские бригады     С-II  С-III</t>
  </si>
  <si>
    <t>Прыжок</t>
  </si>
  <si>
    <t>D1Е1</t>
  </si>
  <si>
    <r>
      <t xml:space="preserve">Привалова Екатерина    </t>
    </r>
  </si>
  <si>
    <t>叶卡杰琳娜 巴里瓦纳娃</t>
  </si>
  <si>
    <t>D2Е2</t>
  </si>
  <si>
    <r>
      <t xml:space="preserve">Заяц Галина                    </t>
    </r>
  </si>
  <si>
    <t>噶琳娜 亚一卡</t>
  </si>
  <si>
    <t>Е3</t>
  </si>
  <si>
    <r>
      <t xml:space="preserve">Савельева Лариса         </t>
    </r>
  </si>
  <si>
    <t>拉里萨 撒耶列耶娃</t>
  </si>
  <si>
    <t>Е4</t>
  </si>
  <si>
    <r>
      <t xml:space="preserve">Ульянова Марина           </t>
    </r>
  </si>
  <si>
    <t>玛利亚 乌里杨那娃</t>
  </si>
  <si>
    <t>Е5</t>
  </si>
  <si>
    <r>
      <t xml:space="preserve">Королева Елена             </t>
    </r>
  </si>
  <si>
    <t>叶琳娜 卡瓦涅娃</t>
  </si>
  <si>
    <t>Е6</t>
  </si>
  <si>
    <r>
      <t xml:space="preserve">Дороднова Ирина          </t>
    </r>
  </si>
  <si>
    <t>伊琳娜 达纳娃</t>
  </si>
  <si>
    <t>Линия   队列</t>
  </si>
  <si>
    <r>
      <t xml:space="preserve">Лопарева Елена             </t>
    </r>
  </si>
  <si>
    <t>叶莲娜 拉吧列娃</t>
  </si>
  <si>
    <t>№</t>
  </si>
  <si>
    <r>
      <t xml:space="preserve">Птицына Ольга              </t>
    </r>
  </si>
  <si>
    <t>沃里噶 不基查</t>
  </si>
  <si>
    <t>Брусья</t>
  </si>
  <si>
    <r>
      <t xml:space="preserve">Колесникова Вера   </t>
    </r>
  </si>
  <si>
    <t>维拉 卡列斯尼卡娃</t>
  </si>
  <si>
    <r>
      <t xml:space="preserve">Замолодчикова Елена   </t>
    </r>
  </si>
  <si>
    <t>叶琳娜 亚马拉德锲噶娃</t>
  </si>
  <si>
    <r>
      <t xml:space="preserve">Романова Людмила   </t>
    </r>
  </si>
  <si>
    <t>刘德米拉 拉马拉娃</t>
  </si>
  <si>
    <r>
      <t xml:space="preserve">Манько Людмила   </t>
    </r>
  </si>
  <si>
    <t>刘得米拉 曼噶</t>
  </si>
  <si>
    <r>
      <t xml:space="preserve">Пожидаева Елена   </t>
    </r>
  </si>
  <si>
    <t>叶莲娜 巴热达叶娃</t>
  </si>
  <si>
    <t xml:space="preserve">Русакова Людмила  </t>
  </si>
  <si>
    <t>刘得米拉 路斯卡娃</t>
  </si>
  <si>
    <t>Бревно</t>
  </si>
  <si>
    <r>
      <t xml:space="preserve">Савельева Лариса   </t>
    </r>
  </si>
  <si>
    <t xml:space="preserve">Дороднова Ирина  </t>
  </si>
  <si>
    <r>
      <t xml:space="preserve">Заяц Галина   </t>
    </r>
  </si>
  <si>
    <r>
      <t xml:space="preserve">Привалова Екатерина   </t>
    </r>
  </si>
  <si>
    <r>
      <t xml:space="preserve">Ульянова Марина   </t>
    </r>
  </si>
  <si>
    <r>
      <t xml:space="preserve">Лопарева Елена   </t>
    </r>
  </si>
  <si>
    <r>
      <t>Время</t>
    </r>
    <r>
      <rPr>
        <sz val="11"/>
        <color theme="1"/>
        <rFont val="Calibri"/>
        <family val="2"/>
      </rPr>
      <t xml:space="preserve">   时间</t>
    </r>
  </si>
  <si>
    <t xml:space="preserve">Королева Елена  </t>
  </si>
  <si>
    <t>Вольные упражнения</t>
  </si>
  <si>
    <r>
      <t xml:space="preserve">Русакова Людмила   </t>
    </r>
  </si>
  <si>
    <r>
      <t xml:space="preserve">Лаптева Анна   </t>
    </r>
  </si>
  <si>
    <t>安娜 拉普杰拉</t>
  </si>
  <si>
    <r>
      <t xml:space="preserve">Филатова Дарья   </t>
    </r>
  </si>
  <si>
    <t>达莉亚 芬南塔娃</t>
  </si>
  <si>
    <t>Мужские судейские бригады       С-II  С-III</t>
  </si>
  <si>
    <r>
      <t xml:space="preserve">Щербаков Виктор   </t>
    </r>
  </si>
  <si>
    <t>维克多 谢尔巴科夫</t>
  </si>
  <si>
    <r>
      <t xml:space="preserve">Дорошенко Сергей   </t>
    </r>
  </si>
  <si>
    <t>谢尔盖 达拉晒卡</t>
  </si>
  <si>
    <r>
      <t xml:space="preserve">Захаров Олег   </t>
    </r>
  </si>
  <si>
    <t>奥利噶 扎哈尔</t>
  </si>
  <si>
    <r>
      <t xml:space="preserve">Горшков Геннадий   </t>
    </r>
  </si>
  <si>
    <t>格纳德 伽了石嘠福</t>
  </si>
  <si>
    <r>
      <t xml:space="preserve">Рынков Анатолий   </t>
    </r>
  </si>
  <si>
    <t>安娜杜丽 伦金</t>
  </si>
  <si>
    <r>
      <t xml:space="preserve">Аленин Павел   </t>
    </r>
  </si>
  <si>
    <t>巴维尔 阿列琳</t>
  </si>
  <si>
    <r>
      <t xml:space="preserve">Дмитриев Сергей   </t>
    </r>
  </si>
  <si>
    <t>谢尔盖 的米的利耶夫</t>
  </si>
  <si>
    <r>
      <t xml:space="preserve">Зотов Александр   </t>
    </r>
  </si>
  <si>
    <t>亚历山大 左托夫</t>
  </si>
  <si>
    <r>
      <t xml:space="preserve">Калинов Владимир   </t>
    </r>
  </si>
  <si>
    <t>弗拉基米尔 卡里诺夫</t>
  </si>
  <si>
    <t>Конь</t>
  </si>
  <si>
    <r>
      <t xml:space="preserve">Белуженков Игорь   </t>
    </r>
  </si>
  <si>
    <t>伊戈尔 比卢人科夫</t>
  </si>
  <si>
    <r>
      <t xml:space="preserve">Городецкий Анатолий   </t>
    </r>
  </si>
  <si>
    <t>安纳达丽 葛洛杰茨</t>
  </si>
  <si>
    <r>
      <t xml:space="preserve">Трубицын Михаил   </t>
    </r>
  </si>
  <si>
    <t>米哈伊尔 德鲁彼此</t>
  </si>
  <si>
    <r>
      <t xml:space="preserve">Каменев Игорь   </t>
    </r>
  </si>
  <si>
    <t>伊戈尔 卡米涅夫</t>
  </si>
  <si>
    <t xml:space="preserve">Логвинов Евгений   </t>
  </si>
  <si>
    <t xml:space="preserve"> 叶夫隔根尼 罗格文</t>
  </si>
  <si>
    <t xml:space="preserve">Мамонов Алексей  </t>
  </si>
  <si>
    <t xml:space="preserve"> 亚历山大 玛门</t>
  </si>
  <si>
    <t>Кольца</t>
  </si>
  <si>
    <t xml:space="preserve">Горшков Геннадий  </t>
  </si>
  <si>
    <t xml:space="preserve"> 格纳德 伽了石嘠福</t>
  </si>
  <si>
    <t>Мужские судейские бригады        С-II  С-III</t>
  </si>
  <si>
    <r>
      <t xml:space="preserve">Логвинов Евгений    </t>
    </r>
  </si>
  <si>
    <t>叶夫隔根尼 罗格文</t>
  </si>
  <si>
    <r>
      <t xml:space="preserve">Мамонов Алексей   </t>
    </r>
  </si>
  <si>
    <t>亚历山大 玛门</t>
  </si>
  <si>
    <r>
      <t xml:space="preserve">Миронов Юрий   </t>
    </r>
  </si>
  <si>
    <t>尤里 米罗基辅</t>
  </si>
  <si>
    <t>Перекладина</t>
  </si>
  <si>
    <t xml:space="preserve">Трубицын Михаил  </t>
  </si>
  <si>
    <t xml:space="preserve"> 米哈伊尔 德鲁彼此</t>
  </si>
  <si>
    <t>ENTRY LIST BY BIB NUMBER</t>
  </si>
  <si>
    <t xml:space="preserve"> Name
 姓名 </t>
  </si>
  <si>
    <t xml:space="preserve">Date of Birth
出生日期    </t>
  </si>
  <si>
    <r>
      <t>24.04.1996
1996</t>
    </r>
    <r>
      <rPr>
        <sz val="9"/>
        <color indexed="8"/>
        <rFont val="MS Mincho"/>
        <family val="3"/>
      </rPr>
      <t>年</t>
    </r>
    <r>
      <rPr>
        <sz val="9"/>
        <color indexed="8"/>
        <rFont val="Times New Roman"/>
        <family val="1"/>
      </rPr>
      <t>4</t>
    </r>
    <r>
      <rPr>
        <sz val="9"/>
        <color indexed="8"/>
        <rFont val="MS Mincho"/>
        <family val="3"/>
      </rPr>
      <t>月</t>
    </r>
    <r>
      <rPr>
        <sz val="9"/>
        <color indexed="8"/>
        <rFont val="Times New Roman"/>
        <family val="1"/>
      </rPr>
      <t>24</t>
    </r>
    <r>
      <rPr>
        <sz val="9"/>
        <color indexed="8"/>
        <rFont val="MS Mincho"/>
        <family val="3"/>
      </rPr>
      <t>日</t>
    </r>
  </si>
  <si>
    <t>31.05.96
1996年05月31日</t>
  </si>
  <si>
    <t>25.02.1997
1997年02月25号</t>
  </si>
  <si>
    <t>10.04.1996
1996年04月10日</t>
  </si>
  <si>
    <t>21.04.1996
1996年04月21日</t>
  </si>
  <si>
    <r>
      <t>7.08. 1995
1995</t>
    </r>
    <r>
      <rPr>
        <sz val="9"/>
        <color indexed="8"/>
        <rFont val="MS Mincho"/>
        <family val="3"/>
      </rPr>
      <t>年</t>
    </r>
    <r>
      <rPr>
        <sz val="9"/>
        <color indexed="8"/>
        <rFont val="Times New Roman"/>
        <family val="1"/>
      </rPr>
      <t>8</t>
    </r>
    <r>
      <rPr>
        <sz val="9"/>
        <color indexed="8"/>
        <rFont val="MS Mincho"/>
        <family val="3"/>
      </rPr>
      <t>月</t>
    </r>
    <r>
      <rPr>
        <sz val="9"/>
        <color indexed="8"/>
        <rFont val="Times New Roman"/>
        <family val="1"/>
      </rPr>
      <t>27</t>
    </r>
    <r>
      <rPr>
        <sz val="9"/>
        <color indexed="8"/>
        <rFont val="MS Mincho"/>
        <family val="3"/>
      </rPr>
      <t>日</t>
    </r>
  </si>
  <si>
    <t>22.12.1995
1995年12月22日</t>
  </si>
  <si>
    <t>02.03.1995
1995年3月2号</t>
  </si>
  <si>
    <t>18.02. 1996
1996年2月18日</t>
  </si>
  <si>
    <t>12.08. 1995
1995年8月12日</t>
  </si>
  <si>
    <t>30.10.1996
1996年10月30日</t>
  </si>
  <si>
    <t>03.08.1997
1997年08月03日</t>
  </si>
  <si>
    <t>06.04. 1997
1997年04月06日</t>
  </si>
  <si>
    <t>01.01. 1997
1997年01月01日</t>
  </si>
  <si>
    <t>27.12. 1995
1995年12月27日</t>
  </si>
  <si>
    <t>05.02. 1996
1996年2月5日</t>
  </si>
  <si>
    <t>08.03. 1995
1995年3月8日</t>
  </si>
  <si>
    <t>05.06. 1996
1996年6月5日</t>
  </si>
  <si>
    <t>28.06. 1996
1996年6月28日</t>
  </si>
  <si>
    <t>31.08 1996
1996年8月31日</t>
  </si>
  <si>
    <t xml:space="preserve"> </t>
  </si>
  <si>
    <t>07 июля 2011 год</t>
  </si>
  <si>
    <t>2011年7月7  日</t>
  </si>
  <si>
    <t xml:space="preserve">Соревнования     C-III                       </t>
  </si>
  <si>
    <t>Results/成绩公告</t>
  </si>
  <si>
    <t>08 июля 2011 год</t>
  </si>
  <si>
    <t>2011年7月8  日</t>
  </si>
  <si>
    <t>裁判员名单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</si>
</sst>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62"/>
      <name val="Times New Roman"/>
      <family val="1"/>
    </font>
    <font>
      <sz val="10"/>
      <color indexed="62"/>
      <name val="Times New Roman"/>
      <family val="1"/>
    </font>
    <font>
      <sz val="9"/>
      <name val="Times New Roman"/>
      <family val="1"/>
    </font>
    <font>
      <b/>
      <sz val="12"/>
      <color indexed="62"/>
      <name val="SimSun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SimSu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SimSun"/>
      <family val="0"/>
    </font>
    <font>
      <b/>
      <sz val="9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2"/>
      <color indexed="62"/>
      <name val="SimSun"/>
      <family val="0"/>
    </font>
    <font>
      <b/>
      <sz val="12"/>
      <name val="Times New Roman"/>
      <family val="1"/>
    </font>
    <font>
      <sz val="11"/>
      <color indexed="60"/>
      <name val="SimSun"/>
      <family val="0"/>
    </font>
    <font>
      <b/>
      <sz val="12"/>
      <color indexed="60"/>
      <name val="SimSun"/>
      <family val="0"/>
    </font>
    <font>
      <b/>
      <sz val="18"/>
      <name val="Arial"/>
      <family val="2"/>
    </font>
    <font>
      <b/>
      <sz val="14"/>
      <name val="Times New Roman"/>
      <family val="1"/>
    </font>
    <font>
      <b/>
      <sz val="12"/>
      <name val="Arial Cyr"/>
      <family val="2"/>
    </font>
    <font>
      <b/>
      <sz val="14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0"/>
    </font>
    <font>
      <sz val="10"/>
      <name val="宋体"/>
      <family val="0"/>
    </font>
    <font>
      <sz val="12"/>
      <name val="宋体"/>
      <family val="0"/>
    </font>
    <font>
      <sz val="12"/>
      <name val="Arial"/>
      <family val="0"/>
    </font>
    <font>
      <sz val="11"/>
      <name val="Arial"/>
      <family val="0"/>
    </font>
    <font>
      <sz val="9"/>
      <color indexed="8"/>
      <name val="MS Mincho"/>
      <family val="3"/>
    </font>
    <font>
      <b/>
      <sz val="8"/>
      <color indexed="62"/>
      <name val="Times New Roman"/>
      <family val="1"/>
    </font>
    <font>
      <b/>
      <sz val="14"/>
      <color indexed="8"/>
      <name val="宋体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2"/>
      <color indexed="62"/>
      <name val="Times New Roman"/>
      <family val="1"/>
    </font>
    <font>
      <sz val="9"/>
      <color indexed="62"/>
      <name val="Times New Roman"/>
      <family val="1"/>
    </font>
    <font>
      <sz val="8"/>
      <color indexed="8"/>
      <name val="Calibri"/>
      <family val="2"/>
    </font>
    <font>
      <sz val="11"/>
      <color indexed="60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b/>
      <sz val="10"/>
      <color theme="3" tint="0.39998000860214233"/>
      <name val="Times New Roman"/>
      <family val="1"/>
    </font>
    <font>
      <b/>
      <sz val="10"/>
      <color theme="1"/>
      <name val="Times New Roman"/>
      <family val="1"/>
    </font>
    <font>
      <sz val="12"/>
      <color theme="4" tint="-0.24997000396251678"/>
      <name val="Times New Roman"/>
      <family val="1"/>
    </font>
    <font>
      <sz val="9"/>
      <color theme="4" tint="-0.24997000396251678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C00000"/>
      <name val="Times New Roman"/>
      <family val="1"/>
    </font>
    <font>
      <b/>
      <sz val="12"/>
      <color theme="3" tint="0.39998000860214233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3" tint="0.399980008602142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85">
    <xf numFmtId="0" fontId="0" fillId="0" borderId="0" xfId="0" applyFont="1" applyAlignment="1">
      <alignment/>
    </xf>
    <xf numFmtId="0" fontId="4" fillId="0" borderId="0" xfId="52" applyFont="1" applyBorder="1">
      <alignment/>
      <protection/>
    </xf>
    <xf numFmtId="0" fontId="2" fillId="0" borderId="0" xfId="52">
      <alignment/>
      <protection/>
    </xf>
    <xf numFmtId="0" fontId="6" fillId="0" borderId="0" xfId="52" applyFont="1" applyBorder="1" applyAlignment="1">
      <alignment horizontal="center"/>
      <protection/>
    </xf>
    <xf numFmtId="0" fontId="6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 vertical="top"/>
      <protection/>
    </xf>
    <xf numFmtId="0" fontId="8" fillId="0" borderId="0" xfId="52" applyFont="1" applyBorder="1" applyAlignment="1">
      <alignment horizontal="center" vertical="center"/>
      <protection/>
    </xf>
    <xf numFmtId="0" fontId="9" fillId="0" borderId="0" xfId="52" applyFont="1" applyBorder="1" applyAlignment="1">
      <alignment vertical="top"/>
      <protection/>
    </xf>
    <xf numFmtId="0" fontId="7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10" fillId="0" borderId="0" xfId="52" applyFont="1" applyBorder="1" applyAlignment="1">
      <alignment vertical="center"/>
      <protection/>
    </xf>
    <xf numFmtId="0" fontId="13" fillId="0" borderId="0" xfId="52" applyFont="1" applyBorder="1" applyAlignment="1">
      <alignment vertical="center"/>
      <protection/>
    </xf>
    <xf numFmtId="0" fontId="10" fillId="0" borderId="0" xfId="52" applyFont="1" applyBorder="1" applyAlignment="1">
      <alignment vertical="top"/>
      <protection/>
    </xf>
    <xf numFmtId="0" fontId="13" fillId="0" borderId="0" xfId="52" applyFont="1" applyBorder="1" applyAlignment="1">
      <alignment horizontal="center"/>
      <protection/>
    </xf>
    <xf numFmtId="0" fontId="13" fillId="0" borderId="0" xfId="52" applyFont="1" applyBorder="1" applyAlignment="1">
      <alignment/>
      <protection/>
    </xf>
    <xf numFmtId="0" fontId="13" fillId="0" borderId="0" xfId="52" applyFont="1" applyBorder="1" applyAlignment="1">
      <alignment horizontal="center" vertical="center"/>
      <protection/>
    </xf>
    <xf numFmtId="0" fontId="10" fillId="0" borderId="0" xfId="52" applyFont="1" applyBorder="1" applyAlignment="1">
      <alignment horizontal="center" vertical="center"/>
      <protection/>
    </xf>
    <xf numFmtId="165" fontId="15" fillId="0" borderId="0" xfId="52" applyNumberFormat="1" applyFont="1" applyBorder="1">
      <alignment/>
      <protection/>
    </xf>
    <xf numFmtId="0" fontId="13" fillId="0" borderId="0" xfId="52" applyFont="1" applyBorder="1">
      <alignment/>
      <protection/>
    </xf>
    <xf numFmtId="0" fontId="13" fillId="0" borderId="0" xfId="52" applyFont="1" applyBorder="1" applyAlignment="1">
      <alignment horizontal="center" vertical="center" wrapText="1"/>
      <protection/>
    </xf>
    <xf numFmtId="164" fontId="15" fillId="0" borderId="0" xfId="52" applyNumberFormat="1" applyFont="1" applyBorder="1" applyAlignment="1">
      <alignment horizontal="center" vertical="center"/>
      <protection/>
    </xf>
    <xf numFmtId="2" fontId="13" fillId="0" borderId="0" xfId="52" applyNumberFormat="1" applyFont="1" applyBorder="1" applyAlignment="1">
      <alignment horizontal="center" vertical="center"/>
      <protection/>
    </xf>
    <xf numFmtId="165" fontId="15" fillId="0" borderId="0" xfId="52" applyNumberFormat="1" applyFont="1" applyBorder="1" applyAlignment="1">
      <alignment horizontal="center" vertical="center" wrapText="1"/>
      <protection/>
    </xf>
    <xf numFmtId="0" fontId="15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vertical="center"/>
      <protection/>
    </xf>
    <xf numFmtId="165" fontId="15" fillId="0" borderId="0" xfId="52" applyNumberFormat="1" applyFont="1" applyBorder="1" applyAlignment="1">
      <alignment horizontal="center"/>
      <protection/>
    </xf>
    <xf numFmtId="0" fontId="16" fillId="0" borderId="0" xfId="52" applyFont="1" applyBorder="1" applyAlignment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9" fillId="0" borderId="0" xfId="52" applyFont="1" applyAlignment="1">
      <alignment horizontal="center" vertical="center" wrapText="1"/>
      <protection/>
    </xf>
    <xf numFmtId="165" fontId="15" fillId="0" borderId="0" xfId="52" applyNumberFormat="1" applyFont="1" applyBorder="1" applyAlignment="1">
      <alignment horizontal="center" vertical="center"/>
      <protection/>
    </xf>
    <xf numFmtId="0" fontId="21" fillId="0" borderId="0" xfId="52" applyFont="1" applyBorder="1" applyAlignment="1">
      <alignment horizontal="left" vertical="center" wrapText="1"/>
      <protection/>
    </xf>
    <xf numFmtId="0" fontId="17" fillId="0" borderId="0" xfId="52" applyFont="1" applyAlignment="1">
      <alignment horizontal="center" vertical="center" wrapText="1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/>
      <protection/>
    </xf>
    <xf numFmtId="164" fontId="6" fillId="0" borderId="0" xfId="52" applyNumberFormat="1" applyFont="1" applyBorder="1" applyAlignment="1">
      <alignment horizontal="center"/>
      <protection/>
    </xf>
    <xf numFmtId="164" fontId="4" fillId="0" borderId="0" xfId="52" applyNumberFormat="1" applyFont="1" applyBorder="1">
      <alignment/>
      <protection/>
    </xf>
    <xf numFmtId="164" fontId="4" fillId="0" borderId="0" xfId="52" applyNumberFormat="1" applyFont="1" applyBorder="1" applyAlignment="1">
      <alignment horizontal="center" vertical="center"/>
      <protection/>
    </xf>
    <xf numFmtId="0" fontId="13" fillId="0" borderId="10" xfId="52" applyFont="1" applyBorder="1" applyAlignment="1">
      <alignment horizontal="center" vertical="center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0" fillId="0" borderId="11" xfId="52" applyFont="1" applyBorder="1" applyAlignment="1">
      <alignment horizontal="center" vertical="center"/>
      <protection/>
    </xf>
    <xf numFmtId="0" fontId="13" fillId="0" borderId="11" xfId="52" applyFont="1" applyBorder="1" applyAlignment="1">
      <alignment horizontal="center" vertical="center"/>
      <protection/>
    </xf>
    <xf numFmtId="164" fontId="15" fillId="0" borderId="11" xfId="52" applyNumberFormat="1" applyFont="1" applyBorder="1" applyAlignment="1">
      <alignment horizontal="center" vertical="center"/>
      <protection/>
    </xf>
    <xf numFmtId="2" fontId="13" fillId="0" borderId="11" xfId="52" applyNumberFormat="1" applyFont="1" applyBorder="1" applyAlignment="1">
      <alignment horizontal="center" vertical="center"/>
      <protection/>
    </xf>
    <xf numFmtId="165" fontId="15" fillId="0" borderId="11" xfId="52" applyNumberFormat="1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wrapText="1"/>
      <protection/>
    </xf>
    <xf numFmtId="0" fontId="15" fillId="0" borderId="12" xfId="52" applyFont="1" applyBorder="1" applyAlignment="1">
      <alignment horizontal="center" vertical="center"/>
      <protection/>
    </xf>
    <xf numFmtId="164" fontId="15" fillId="0" borderId="0" xfId="52" applyNumberFormat="1" applyFont="1" applyBorder="1" applyAlignment="1">
      <alignment horizontal="center" vertical="center" wrapText="1"/>
      <protection/>
    </xf>
    <xf numFmtId="2" fontId="13" fillId="0" borderId="0" xfId="52" applyNumberFormat="1" applyFont="1" applyBorder="1" applyAlignment="1">
      <alignment horizontal="center" vertical="center" wrapText="1"/>
      <protection/>
    </xf>
    <xf numFmtId="164" fontId="13" fillId="0" borderId="0" xfId="52" applyNumberFormat="1" applyFont="1" applyBorder="1" applyAlignment="1">
      <alignment horizontal="center" vertical="center" wrapText="1"/>
      <protection/>
    </xf>
    <xf numFmtId="165" fontId="15" fillId="0" borderId="0" xfId="52" applyNumberFormat="1" applyFont="1" applyFill="1" applyBorder="1" applyAlignment="1">
      <alignment horizontal="center" vertical="center"/>
      <protection/>
    </xf>
    <xf numFmtId="2" fontId="13" fillId="0" borderId="0" xfId="52" applyNumberFormat="1" applyFont="1" applyFill="1" applyBorder="1" applyAlignment="1">
      <alignment horizontal="center" vertical="center"/>
      <protection/>
    </xf>
    <xf numFmtId="0" fontId="25" fillId="0" borderId="0" xfId="52" applyFont="1" applyAlignment="1">
      <alignment horizontal="center" vertical="center"/>
      <protection/>
    </xf>
    <xf numFmtId="0" fontId="15" fillId="0" borderId="0" xfId="52" applyFont="1" applyBorder="1" applyAlignment="1">
      <alignment horizontal="center" vertical="center" wrapText="1"/>
      <protection/>
    </xf>
    <xf numFmtId="165" fontId="15" fillId="0" borderId="0" xfId="52" applyNumberFormat="1" applyFont="1" applyAlignment="1">
      <alignment horizontal="center" vertical="center"/>
      <protection/>
    </xf>
    <xf numFmtId="165" fontId="26" fillId="0" borderId="0" xfId="52" applyNumberFormat="1" applyFont="1" applyAlignment="1">
      <alignment horizontal="center" vertical="center"/>
      <protection/>
    </xf>
    <xf numFmtId="164" fontId="13" fillId="0" borderId="0" xfId="52" applyNumberFormat="1" applyFont="1" applyBorder="1" applyAlignment="1">
      <alignment/>
      <protection/>
    </xf>
    <xf numFmtId="0" fontId="86" fillId="0" borderId="0" xfId="0" applyFont="1" applyBorder="1" applyAlignment="1">
      <alignment horizontal="center" vertical="center"/>
    </xf>
    <xf numFmtId="0" fontId="86" fillId="0" borderId="0" xfId="0" applyFont="1" applyBorder="1" applyAlignment="1">
      <alignment/>
    </xf>
    <xf numFmtId="0" fontId="87" fillId="0" borderId="0" xfId="0" applyFont="1" applyBorder="1" applyAlignment="1">
      <alignment vertical="top"/>
    </xf>
    <xf numFmtId="0" fontId="86" fillId="0" borderId="0" xfId="0" applyFont="1" applyBorder="1" applyAlignment="1">
      <alignment horizontal="center"/>
    </xf>
    <xf numFmtId="165" fontId="86" fillId="0" borderId="0" xfId="0" applyNumberFormat="1" applyFont="1" applyBorder="1" applyAlignment="1">
      <alignment/>
    </xf>
    <xf numFmtId="0" fontId="88" fillId="0" borderId="0" xfId="0" applyFont="1" applyBorder="1" applyAlignment="1">
      <alignment/>
    </xf>
    <xf numFmtId="0" fontId="89" fillId="0" borderId="0" xfId="0" applyFont="1" applyBorder="1" applyAlignment="1">
      <alignment/>
    </xf>
    <xf numFmtId="0" fontId="90" fillId="0" borderId="0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0" fillId="0" borderId="0" xfId="0" applyFont="1" applyBorder="1" applyAlignment="1">
      <alignment horizontal="center"/>
    </xf>
    <xf numFmtId="165" fontId="90" fillId="0" borderId="0" xfId="0" applyNumberFormat="1" applyFont="1" applyBorder="1" applyAlignment="1">
      <alignment horizontal="center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/>
    </xf>
    <xf numFmtId="0" fontId="92" fillId="0" borderId="0" xfId="0" applyFont="1" applyBorder="1" applyAlignment="1">
      <alignment vertical="center"/>
    </xf>
    <xf numFmtId="0" fontId="92" fillId="0" borderId="0" xfId="0" applyFont="1" applyBorder="1" applyAlignment="1">
      <alignment vertical="top"/>
    </xf>
    <xf numFmtId="20" fontId="93" fillId="0" borderId="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92" fillId="0" borderId="0" xfId="0" applyFont="1" applyAlignment="1">
      <alignment horizontal="left" indent="3"/>
    </xf>
    <xf numFmtId="165" fontId="13" fillId="0" borderId="0" xfId="0" applyNumberFormat="1" applyFont="1" applyBorder="1" applyAlignment="1">
      <alignment horizontal="right"/>
    </xf>
    <xf numFmtId="165" fontId="15" fillId="0" borderId="0" xfId="0" applyNumberFormat="1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87" fillId="0" borderId="13" xfId="0" applyFont="1" applyBorder="1" applyAlignment="1">
      <alignment vertical="top" wrapText="1"/>
    </xf>
    <xf numFmtId="0" fontId="22" fillId="0" borderId="11" xfId="0" applyFont="1" applyBorder="1" applyAlignment="1">
      <alignment horizontal="center" vertical="center"/>
    </xf>
    <xf numFmtId="0" fontId="94" fillId="0" borderId="11" xfId="0" applyFont="1" applyBorder="1" applyAlignment="1">
      <alignment vertical="center"/>
    </xf>
    <xf numFmtId="1" fontId="95" fillId="0" borderId="11" xfId="0" applyNumberFormat="1" applyFont="1" applyFill="1" applyBorder="1" applyAlignment="1">
      <alignment horizontal="center" vertical="center"/>
    </xf>
    <xf numFmtId="165" fontId="22" fillId="0" borderId="12" xfId="0" applyNumberFormat="1" applyFont="1" applyBorder="1" applyAlignment="1">
      <alignment horizontal="center" vertical="center"/>
    </xf>
    <xf numFmtId="0" fontId="86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165" fontId="21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6" fillId="0" borderId="0" xfId="0" applyFont="1" applyBorder="1" applyAlignment="1">
      <alignment vertical="top" wrapText="1"/>
    </xf>
    <xf numFmtId="0" fontId="97" fillId="0" borderId="0" xfId="0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right" vertical="center"/>
    </xf>
    <xf numFmtId="165" fontId="22" fillId="0" borderId="0" xfId="0" applyNumberFormat="1" applyFont="1" applyBorder="1" applyAlignment="1">
      <alignment horizontal="right" vertical="center"/>
    </xf>
    <xf numFmtId="0" fontId="86" fillId="0" borderId="0" xfId="0" applyFont="1" applyBorder="1" applyAlignment="1">
      <alignment horizontal="right" vertical="center"/>
    </xf>
    <xf numFmtId="0" fontId="94" fillId="0" borderId="0" xfId="0" applyFont="1" applyBorder="1" applyAlignment="1">
      <alignment horizontal="justify" vertical="top" wrapText="1"/>
    </xf>
    <xf numFmtId="0" fontId="96" fillId="0" borderId="0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vertical="top" wrapText="1"/>
    </xf>
    <xf numFmtId="0" fontId="97" fillId="0" borderId="0" xfId="0" applyFont="1" applyAlignment="1">
      <alignment horizontal="center" vertical="center" wrapText="1"/>
    </xf>
    <xf numFmtId="49" fontId="10" fillId="0" borderId="0" xfId="0" applyNumberFormat="1" applyFont="1" applyBorder="1" applyAlignment="1">
      <alignment/>
    </xf>
    <xf numFmtId="0" fontId="94" fillId="0" borderId="0" xfId="0" applyFont="1" applyBorder="1" applyAlignment="1">
      <alignment horizontal="center" vertical="center"/>
    </xf>
    <xf numFmtId="0" fontId="98" fillId="0" borderId="0" xfId="0" applyFont="1" applyAlignment="1">
      <alignment horizontal="left" indent="2"/>
    </xf>
    <xf numFmtId="165" fontId="94" fillId="0" borderId="0" xfId="0" applyNumberFormat="1" applyFont="1" applyBorder="1" applyAlignment="1">
      <alignment/>
    </xf>
    <xf numFmtId="0" fontId="94" fillId="0" borderId="0" xfId="0" applyFont="1" applyBorder="1" applyAlignment="1">
      <alignment vertical="top"/>
    </xf>
    <xf numFmtId="0" fontId="94" fillId="0" borderId="0" xfId="0" applyFont="1" applyBorder="1" applyAlignment="1">
      <alignment horizontal="center"/>
    </xf>
    <xf numFmtId="1" fontId="31" fillId="0" borderId="11" xfId="0" applyNumberFormat="1" applyFont="1" applyFill="1" applyBorder="1" applyAlignment="1">
      <alignment horizontal="center" vertical="center"/>
    </xf>
    <xf numFmtId="1" fontId="95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1" fontId="31" fillId="0" borderId="0" xfId="0" applyNumberFormat="1" applyFont="1" applyFill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" fontId="32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/>
    </xf>
    <xf numFmtId="0" fontId="94" fillId="0" borderId="0" xfId="0" applyFont="1" applyBorder="1" applyAlignment="1">
      <alignment horizontal="justify" wrapText="1"/>
    </xf>
    <xf numFmtId="0" fontId="15" fillId="0" borderId="0" xfId="0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right" vertical="center" wrapText="1"/>
    </xf>
    <xf numFmtId="165" fontId="22" fillId="0" borderId="0" xfId="0" applyNumberFormat="1" applyFont="1" applyBorder="1" applyAlignment="1">
      <alignment wrapText="1"/>
    </xf>
    <xf numFmtId="0" fontId="86" fillId="0" borderId="0" xfId="0" applyFont="1" applyBorder="1" applyAlignment="1">
      <alignment horizontal="center" vertical="center" wrapText="1"/>
    </xf>
    <xf numFmtId="0" fontId="86" fillId="0" borderId="0" xfId="0" applyFont="1" applyBorder="1" applyAlignment="1">
      <alignment wrapText="1"/>
    </xf>
    <xf numFmtId="0" fontId="33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34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37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37" fillId="0" borderId="0" xfId="0" applyFont="1" applyFill="1" applyAlignment="1">
      <alignment vertical="center"/>
    </xf>
    <xf numFmtId="0" fontId="39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3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39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left"/>
    </xf>
    <xf numFmtId="0" fontId="44" fillId="0" borderId="0" xfId="0" applyFont="1" applyFill="1" applyAlignment="1">
      <alignment horizontal="left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91" fillId="0" borderId="0" xfId="0" applyFont="1" applyBorder="1" applyAlignment="1">
      <alignment horizontal="center"/>
    </xf>
    <xf numFmtId="0" fontId="99" fillId="0" borderId="0" xfId="0" applyFont="1" applyBorder="1" applyAlignment="1">
      <alignment/>
    </xf>
    <xf numFmtId="0" fontId="92" fillId="0" borderId="0" xfId="0" applyFont="1" applyBorder="1" applyAlignment="1">
      <alignment horizontal="left" indent="3"/>
    </xf>
    <xf numFmtId="0" fontId="87" fillId="0" borderId="11" xfId="0" applyFont="1" applyBorder="1" applyAlignment="1">
      <alignment vertical="top" wrapText="1"/>
    </xf>
    <xf numFmtId="0" fontId="97" fillId="0" borderId="12" xfId="0" applyFont="1" applyBorder="1" applyAlignment="1">
      <alignment horizontal="left" wrapText="1"/>
    </xf>
    <xf numFmtId="0" fontId="97" fillId="0" borderId="0" xfId="0" applyFont="1" applyBorder="1" applyAlignment="1">
      <alignment horizontal="left" vertical="top" wrapText="1"/>
    </xf>
    <xf numFmtId="0" fontId="97" fillId="0" borderId="0" xfId="0" applyFont="1" applyBorder="1" applyAlignment="1">
      <alignment vertical="top" wrapText="1"/>
    </xf>
    <xf numFmtId="0" fontId="97" fillId="0" borderId="0" xfId="0" applyFont="1" applyBorder="1" applyAlignment="1">
      <alignment wrapText="1"/>
    </xf>
    <xf numFmtId="165" fontId="13" fillId="0" borderId="0" xfId="0" applyNumberFormat="1" applyFont="1" applyBorder="1" applyAlignment="1">
      <alignment horizontal="right" vertical="center"/>
    </xf>
    <xf numFmtId="0" fontId="98" fillId="0" borderId="0" xfId="0" applyFont="1" applyBorder="1" applyAlignment="1">
      <alignment horizontal="left" indent="2"/>
    </xf>
    <xf numFmtId="165" fontId="21" fillId="0" borderId="0" xfId="0" applyNumberFormat="1" applyFont="1" applyBorder="1" applyAlignment="1">
      <alignment/>
    </xf>
    <xf numFmtId="165" fontId="21" fillId="0" borderId="0" xfId="0" applyNumberFormat="1" applyFont="1" applyBorder="1" applyAlignment="1">
      <alignment horizontal="right"/>
    </xf>
    <xf numFmtId="165" fontId="22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10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165" fontId="15" fillId="0" borderId="0" xfId="0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justify"/>
    </xf>
    <xf numFmtId="0" fontId="19" fillId="0" borderId="0" xfId="0" applyFont="1" applyAlignment="1">
      <alignment horizontal="center" vertical="center" wrapText="1"/>
    </xf>
    <xf numFmtId="165" fontId="15" fillId="0" borderId="0" xfId="0" applyNumberFormat="1" applyFont="1" applyAlignment="1">
      <alignment horizontal="center" vertical="justify"/>
    </xf>
    <xf numFmtId="0" fontId="13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164" fontId="1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Alignment="1">
      <alignment horizontal="center" vertical="justify"/>
    </xf>
    <xf numFmtId="0" fontId="46" fillId="0" borderId="0" xfId="52" applyFont="1" applyBorder="1" applyAlignment="1">
      <alignment horizontal="center"/>
      <protection/>
    </xf>
    <xf numFmtId="0" fontId="17" fillId="0" borderId="0" xfId="52" applyFont="1" applyBorder="1">
      <alignment/>
      <protection/>
    </xf>
    <xf numFmtId="0" fontId="21" fillId="0" borderId="0" xfId="52" applyFont="1" applyBorder="1" applyAlignment="1">
      <alignment/>
      <protection/>
    </xf>
    <xf numFmtId="164" fontId="46" fillId="0" borderId="0" xfId="52" applyNumberFormat="1" applyFont="1" applyBorder="1" applyAlignment="1">
      <alignment horizontal="center"/>
      <protection/>
    </xf>
    <xf numFmtId="164" fontId="17" fillId="0" borderId="0" xfId="52" applyNumberFormat="1" applyFont="1" applyBorder="1">
      <alignment/>
      <protection/>
    </xf>
    <xf numFmtId="164" fontId="21" fillId="0" borderId="0" xfId="52" applyNumberFormat="1" applyFont="1" applyBorder="1" applyAlignment="1">
      <alignment/>
      <protection/>
    </xf>
    <xf numFmtId="164" fontId="21" fillId="0" borderId="0" xfId="52" applyNumberFormat="1" applyFont="1" applyBorder="1" applyAlignment="1">
      <alignment horizontal="right"/>
      <protection/>
    </xf>
    <xf numFmtId="164" fontId="21" fillId="0" borderId="0" xfId="52" applyNumberFormat="1" applyFont="1" applyBorder="1" applyAlignment="1">
      <alignment horizontal="center" vertical="center"/>
      <protection/>
    </xf>
    <xf numFmtId="164" fontId="21" fillId="0" borderId="0" xfId="52" applyNumberFormat="1" applyFont="1" applyBorder="1" applyAlignment="1">
      <alignment horizontal="center"/>
      <protection/>
    </xf>
    <xf numFmtId="164" fontId="21" fillId="0" borderId="0" xfId="0" applyNumberFormat="1" applyFont="1" applyBorder="1" applyAlignment="1">
      <alignment horizontal="right"/>
    </xf>
    <xf numFmtId="164" fontId="21" fillId="0" borderId="0" xfId="0" applyNumberFormat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 vertical="justify"/>
    </xf>
    <xf numFmtId="164" fontId="21" fillId="0" borderId="0" xfId="0" applyNumberFormat="1" applyFont="1" applyAlignment="1">
      <alignment horizontal="center" vertical="justify"/>
    </xf>
    <xf numFmtId="164" fontId="22" fillId="0" borderId="0" xfId="52" applyNumberFormat="1" applyFont="1" applyBorder="1">
      <alignment/>
      <protection/>
    </xf>
    <xf numFmtId="164" fontId="22" fillId="0" borderId="0" xfId="52" applyNumberFormat="1" applyFont="1" applyBorder="1" applyAlignment="1">
      <alignment horizontal="center" vertical="center"/>
      <protection/>
    </xf>
    <xf numFmtId="164" fontId="22" fillId="0" borderId="0" xfId="52" applyNumberFormat="1" applyFont="1" applyBorder="1" applyAlignment="1">
      <alignment horizontal="center"/>
      <protection/>
    </xf>
    <xf numFmtId="164" fontId="22" fillId="0" borderId="0" xfId="0" applyNumberFormat="1" applyFont="1" applyBorder="1" applyAlignment="1">
      <alignment/>
    </xf>
    <xf numFmtId="164" fontId="22" fillId="0" borderId="0" xfId="0" applyNumberFormat="1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 vertical="justify"/>
    </xf>
    <xf numFmtId="164" fontId="22" fillId="0" borderId="0" xfId="0" applyNumberFormat="1" applyFont="1" applyFill="1" applyBorder="1" applyAlignment="1">
      <alignment horizontal="center" vertical="justify"/>
    </xf>
    <xf numFmtId="0" fontId="22" fillId="0" borderId="0" xfId="0" applyFont="1" applyAlignment="1">
      <alignment horizontal="center" vertical="justify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165" fontId="15" fillId="0" borderId="1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164" fontId="22" fillId="0" borderId="11" xfId="52" applyNumberFormat="1" applyFont="1" applyBorder="1" applyAlignment="1">
      <alignment horizontal="center" vertical="center"/>
      <protection/>
    </xf>
    <xf numFmtId="164" fontId="21" fillId="0" borderId="11" xfId="52" applyNumberFormat="1" applyFont="1" applyBorder="1" applyAlignment="1">
      <alignment horizontal="center" vertical="center"/>
      <protection/>
    </xf>
    <xf numFmtId="164" fontId="15" fillId="0" borderId="11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0" fontId="8" fillId="0" borderId="0" xfId="52" applyFont="1" applyBorder="1" applyAlignment="1">
      <alignment/>
      <protection/>
    </xf>
    <xf numFmtId="0" fontId="47" fillId="0" borderId="0" xfId="0" applyFont="1" applyFill="1" applyAlignment="1">
      <alignment/>
    </xf>
    <xf numFmtId="0" fontId="3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 applyAlignment="1">
      <alignment/>
    </xf>
    <xf numFmtId="0" fontId="99" fillId="0" borderId="0" xfId="0" applyFont="1" applyBorder="1" applyAlignment="1">
      <alignment horizontal="center"/>
    </xf>
    <xf numFmtId="0" fontId="100" fillId="0" borderId="0" xfId="0" applyFont="1" applyBorder="1" applyAlignment="1">
      <alignment horizontal="center"/>
    </xf>
    <xf numFmtId="0" fontId="101" fillId="0" borderId="0" xfId="0" applyFont="1" applyBorder="1" applyAlignment="1">
      <alignment horizontal="center"/>
    </xf>
    <xf numFmtId="0" fontId="10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02" fillId="0" borderId="0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99" fillId="0" borderId="14" xfId="0" applyFont="1" applyBorder="1" applyAlignment="1">
      <alignment horizontal="center"/>
    </xf>
    <xf numFmtId="0" fontId="100" fillId="0" borderId="0" xfId="0" applyFont="1" applyAlignment="1">
      <alignment horizontal="center"/>
    </xf>
    <xf numFmtId="165" fontId="91" fillId="0" borderId="0" xfId="0" applyNumberFormat="1" applyFont="1" applyBorder="1" applyAlignment="1">
      <alignment horizontal="center"/>
    </xf>
    <xf numFmtId="0" fontId="6" fillId="0" borderId="0" xfId="52" applyFont="1" applyBorder="1" applyAlignment="1">
      <alignment horizontal="center"/>
      <protection/>
    </xf>
    <xf numFmtId="0" fontId="99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6" fillId="0" borderId="0" xfId="52" applyFont="1" applyBorder="1" applyAlignment="1">
      <alignment horizontal="center" wrapText="1"/>
      <protection/>
    </xf>
    <xf numFmtId="0" fontId="4" fillId="0" borderId="0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65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" fillId="0" borderId="0" xfId="52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12.jpeg" /><Relationship Id="rId4" Type="http://schemas.openxmlformats.org/officeDocument/2006/relationships/image" Target="../media/image13.jpeg" /><Relationship Id="rId5" Type="http://schemas.openxmlformats.org/officeDocument/2006/relationships/image" Target="../media/image14.jpeg" /><Relationship Id="rId6" Type="http://schemas.openxmlformats.org/officeDocument/2006/relationships/image" Target="../media/image15.jpeg" /><Relationship Id="rId7" Type="http://schemas.openxmlformats.org/officeDocument/2006/relationships/image" Target="../media/image16.jpeg" /><Relationship Id="rId8" Type="http://schemas.openxmlformats.org/officeDocument/2006/relationships/image" Target="../media/image17.jpeg" /><Relationship Id="rId9" Type="http://schemas.openxmlformats.org/officeDocument/2006/relationships/image" Target="../media/image18.jpeg" /><Relationship Id="rId10" Type="http://schemas.openxmlformats.org/officeDocument/2006/relationships/image" Target="../media/image19.jpeg" /><Relationship Id="rId11" Type="http://schemas.openxmlformats.org/officeDocument/2006/relationships/image" Target="../media/image20.jpeg" /><Relationship Id="rId12" Type="http://schemas.openxmlformats.org/officeDocument/2006/relationships/image" Target="../media/image2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2.pn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3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19050</xdr:rowOff>
    </xdr:from>
    <xdr:to>
      <xdr:col>2</xdr:col>
      <xdr:colOff>619125</xdr:colOff>
      <xdr:row>4</xdr:row>
      <xdr:rowOff>200025</xdr:rowOff>
    </xdr:to>
    <xdr:pic>
      <xdr:nvPicPr>
        <xdr:cNvPr id="1" name="Picture 1" descr="Логотип Российско-Китайские Игр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19075"/>
          <a:ext cx="1143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</xdr:row>
      <xdr:rowOff>57150</xdr:rowOff>
    </xdr:from>
    <xdr:to>
      <xdr:col>10</xdr:col>
      <xdr:colOff>333375</xdr:colOff>
      <xdr:row>3</xdr:row>
      <xdr:rowOff>419100</xdr:rowOff>
    </xdr:to>
    <xdr:pic>
      <xdr:nvPicPr>
        <xdr:cNvPr id="2" name="Рисунок 1" descr="fed_gimnast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257175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61</xdr:row>
      <xdr:rowOff>0</xdr:rowOff>
    </xdr:from>
    <xdr:to>
      <xdr:col>2</xdr:col>
      <xdr:colOff>295275</xdr:colOff>
      <xdr:row>61</xdr:row>
      <xdr:rowOff>228600</xdr:rowOff>
    </xdr:to>
    <xdr:pic>
      <xdr:nvPicPr>
        <xdr:cNvPr id="1" name="Picture 1" descr="прыжок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23825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71</xdr:row>
      <xdr:rowOff>0</xdr:rowOff>
    </xdr:from>
    <xdr:to>
      <xdr:col>2</xdr:col>
      <xdr:colOff>304800</xdr:colOff>
      <xdr:row>72</xdr:row>
      <xdr:rowOff>0</xdr:rowOff>
    </xdr:to>
    <xdr:pic>
      <xdr:nvPicPr>
        <xdr:cNvPr id="2" name="Picture 2" descr="Брусья ж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4392275"/>
          <a:ext cx="257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79</xdr:row>
      <xdr:rowOff>28575</xdr:rowOff>
    </xdr:from>
    <xdr:to>
      <xdr:col>2</xdr:col>
      <xdr:colOff>342900</xdr:colOff>
      <xdr:row>79</xdr:row>
      <xdr:rowOff>276225</xdr:rowOff>
    </xdr:to>
    <xdr:pic>
      <xdr:nvPicPr>
        <xdr:cNvPr id="3" name="Picture 3" descr="Бревно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" y="15973425"/>
          <a:ext cx="323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88</xdr:row>
      <xdr:rowOff>19050</xdr:rowOff>
    </xdr:from>
    <xdr:to>
      <xdr:col>2</xdr:col>
      <xdr:colOff>276225</xdr:colOff>
      <xdr:row>88</xdr:row>
      <xdr:rowOff>257175</xdr:rowOff>
    </xdr:to>
    <xdr:pic>
      <xdr:nvPicPr>
        <xdr:cNvPr id="4" name="Picture 4" descr="вольные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17840325"/>
          <a:ext cx="200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120</xdr:row>
      <xdr:rowOff>19050</xdr:rowOff>
    </xdr:from>
    <xdr:to>
      <xdr:col>2</xdr:col>
      <xdr:colOff>323850</xdr:colOff>
      <xdr:row>120</xdr:row>
      <xdr:rowOff>247650</xdr:rowOff>
    </xdr:to>
    <xdr:pic>
      <xdr:nvPicPr>
        <xdr:cNvPr id="5" name="Picture 11" descr="конь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2537460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128</xdr:row>
      <xdr:rowOff>9525</xdr:rowOff>
    </xdr:from>
    <xdr:to>
      <xdr:col>2</xdr:col>
      <xdr:colOff>323850</xdr:colOff>
      <xdr:row>128</xdr:row>
      <xdr:rowOff>276225</xdr:rowOff>
    </xdr:to>
    <xdr:pic>
      <xdr:nvPicPr>
        <xdr:cNvPr id="6" name="Picture 12" descr="кольца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" y="270891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150</xdr:row>
      <xdr:rowOff>190500</xdr:rowOff>
    </xdr:from>
    <xdr:to>
      <xdr:col>2</xdr:col>
      <xdr:colOff>342900</xdr:colOff>
      <xdr:row>151</xdr:row>
      <xdr:rowOff>257175</xdr:rowOff>
    </xdr:to>
    <xdr:pic>
      <xdr:nvPicPr>
        <xdr:cNvPr id="7" name="Picture 13" descr="прыжок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2194500"/>
          <a:ext cx="276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109</xdr:row>
      <xdr:rowOff>19050</xdr:rowOff>
    </xdr:from>
    <xdr:to>
      <xdr:col>2</xdr:col>
      <xdr:colOff>304800</xdr:colOff>
      <xdr:row>109</xdr:row>
      <xdr:rowOff>257175</xdr:rowOff>
    </xdr:to>
    <xdr:pic>
      <xdr:nvPicPr>
        <xdr:cNvPr id="8" name="Picture 14" descr="вольные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22707600"/>
          <a:ext cx="200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160</xdr:row>
      <xdr:rowOff>28575</xdr:rowOff>
    </xdr:from>
    <xdr:to>
      <xdr:col>2</xdr:col>
      <xdr:colOff>400050</xdr:colOff>
      <xdr:row>160</xdr:row>
      <xdr:rowOff>276225</xdr:rowOff>
    </xdr:to>
    <xdr:pic>
      <xdr:nvPicPr>
        <xdr:cNvPr id="9" name="Picture 15" descr="брусья_м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34356675"/>
          <a:ext cx="323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168</xdr:row>
      <xdr:rowOff>9525</xdr:rowOff>
    </xdr:from>
    <xdr:to>
      <xdr:col>2</xdr:col>
      <xdr:colOff>361950</xdr:colOff>
      <xdr:row>168</xdr:row>
      <xdr:rowOff>276225</xdr:rowOff>
    </xdr:to>
    <xdr:pic>
      <xdr:nvPicPr>
        <xdr:cNvPr id="10" name="Picture 16" descr="переклад_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2950" y="3610927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</xdr:row>
      <xdr:rowOff>19050</xdr:rowOff>
    </xdr:from>
    <xdr:to>
      <xdr:col>2</xdr:col>
      <xdr:colOff>619125</xdr:colOff>
      <xdr:row>5</xdr:row>
      <xdr:rowOff>0</xdr:rowOff>
    </xdr:to>
    <xdr:pic>
      <xdr:nvPicPr>
        <xdr:cNvPr id="11" name="Picture 1" descr="Логотип Российско-Китайские Игры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9550" y="257175"/>
          <a:ext cx="1095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1</xdr:row>
      <xdr:rowOff>57150</xdr:rowOff>
    </xdr:from>
    <xdr:to>
      <xdr:col>9</xdr:col>
      <xdr:colOff>104775</xdr:colOff>
      <xdr:row>4</xdr:row>
      <xdr:rowOff>114300</xdr:rowOff>
    </xdr:to>
    <xdr:pic>
      <xdr:nvPicPr>
        <xdr:cNvPr id="12" name="Рисунок 1" descr="fed_gimnast.bmp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57725" y="295275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51</xdr:row>
      <xdr:rowOff>19050</xdr:rowOff>
    </xdr:from>
    <xdr:to>
      <xdr:col>2</xdr:col>
      <xdr:colOff>619125</xdr:colOff>
      <xdr:row>55</xdr:row>
      <xdr:rowOff>0</xdr:rowOff>
    </xdr:to>
    <xdr:pic>
      <xdr:nvPicPr>
        <xdr:cNvPr id="13" name="Picture 1" descr="Логотип Российско-Китайские Игры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9550" y="10458450"/>
          <a:ext cx="1095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51</xdr:row>
      <xdr:rowOff>104775</xdr:rowOff>
    </xdr:from>
    <xdr:to>
      <xdr:col>8</xdr:col>
      <xdr:colOff>95250</xdr:colOff>
      <xdr:row>54</xdr:row>
      <xdr:rowOff>161925</xdr:rowOff>
    </xdr:to>
    <xdr:pic>
      <xdr:nvPicPr>
        <xdr:cNvPr id="14" name="Рисунок 1" descr="fed_gimnast.bmp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67200" y="1054417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99</xdr:row>
      <xdr:rowOff>19050</xdr:rowOff>
    </xdr:from>
    <xdr:to>
      <xdr:col>2</xdr:col>
      <xdr:colOff>619125</xdr:colOff>
      <xdr:row>103</xdr:row>
      <xdr:rowOff>0</xdr:rowOff>
    </xdr:to>
    <xdr:pic>
      <xdr:nvPicPr>
        <xdr:cNvPr id="15" name="Picture 1" descr="Логотип Российско-Китайские Игры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9550" y="20326350"/>
          <a:ext cx="1095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99</xdr:row>
      <xdr:rowOff>57150</xdr:rowOff>
    </xdr:from>
    <xdr:to>
      <xdr:col>9</xdr:col>
      <xdr:colOff>104775</xdr:colOff>
      <xdr:row>101</xdr:row>
      <xdr:rowOff>228600</xdr:rowOff>
    </xdr:to>
    <xdr:pic>
      <xdr:nvPicPr>
        <xdr:cNvPr id="16" name="Рисунок 1" descr="fed_gimnast.bmp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57725" y="20364450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141</xdr:row>
      <xdr:rowOff>19050</xdr:rowOff>
    </xdr:from>
    <xdr:to>
      <xdr:col>2</xdr:col>
      <xdr:colOff>619125</xdr:colOff>
      <xdr:row>145</xdr:row>
      <xdr:rowOff>0</xdr:rowOff>
    </xdr:to>
    <xdr:pic>
      <xdr:nvPicPr>
        <xdr:cNvPr id="17" name="Picture 1" descr="Логотип Российско-Китайские Игры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9550" y="29879925"/>
          <a:ext cx="1095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141</xdr:row>
      <xdr:rowOff>57150</xdr:rowOff>
    </xdr:from>
    <xdr:to>
      <xdr:col>9</xdr:col>
      <xdr:colOff>104775</xdr:colOff>
      <xdr:row>144</xdr:row>
      <xdr:rowOff>47625</xdr:rowOff>
    </xdr:to>
    <xdr:pic>
      <xdr:nvPicPr>
        <xdr:cNvPr id="18" name="Рисунок 1" descr="fed_gimnast.bmp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57725" y="29918025"/>
          <a:ext cx="666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19050</xdr:rowOff>
    </xdr:from>
    <xdr:to>
      <xdr:col>2</xdr:col>
      <xdr:colOff>619125</xdr:colOff>
      <xdr:row>4</xdr:row>
      <xdr:rowOff>200025</xdr:rowOff>
    </xdr:to>
    <xdr:pic>
      <xdr:nvPicPr>
        <xdr:cNvPr id="1" name="Picture 1" descr="Логотип Российско-Китайские Игр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19075"/>
          <a:ext cx="1133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</xdr:row>
      <xdr:rowOff>57150</xdr:rowOff>
    </xdr:from>
    <xdr:to>
      <xdr:col>10</xdr:col>
      <xdr:colOff>104775</xdr:colOff>
      <xdr:row>3</xdr:row>
      <xdr:rowOff>419100</xdr:rowOff>
    </xdr:to>
    <xdr:pic>
      <xdr:nvPicPr>
        <xdr:cNvPr id="2" name="Рисунок 1" descr="fed_gimnast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257175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9</xdr:row>
      <xdr:rowOff>66675</xdr:rowOff>
    </xdr:from>
    <xdr:to>
      <xdr:col>7</xdr:col>
      <xdr:colOff>257175</xdr:colOff>
      <xdr:row>9</xdr:row>
      <xdr:rowOff>228600</xdr:rowOff>
    </xdr:to>
    <xdr:pic>
      <xdr:nvPicPr>
        <xdr:cNvPr id="3" name="Picture 1" descr="прыжок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20478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9</xdr:row>
      <xdr:rowOff>57150</xdr:rowOff>
    </xdr:from>
    <xdr:to>
      <xdr:col>4</xdr:col>
      <xdr:colOff>247650</xdr:colOff>
      <xdr:row>9</xdr:row>
      <xdr:rowOff>238125</xdr:rowOff>
    </xdr:to>
    <xdr:pic>
      <xdr:nvPicPr>
        <xdr:cNvPr id="4" name="Picture 2" descr="вольные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0" y="20383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9</xdr:row>
      <xdr:rowOff>66675</xdr:rowOff>
    </xdr:from>
    <xdr:to>
      <xdr:col>6</xdr:col>
      <xdr:colOff>247650</xdr:colOff>
      <xdr:row>9</xdr:row>
      <xdr:rowOff>228600</xdr:rowOff>
    </xdr:to>
    <xdr:pic>
      <xdr:nvPicPr>
        <xdr:cNvPr id="5" name="Picture 3" descr="кольца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20478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9</xdr:row>
      <xdr:rowOff>66675</xdr:rowOff>
    </xdr:from>
    <xdr:to>
      <xdr:col>5</xdr:col>
      <xdr:colOff>247650</xdr:colOff>
      <xdr:row>9</xdr:row>
      <xdr:rowOff>228600</xdr:rowOff>
    </xdr:to>
    <xdr:pic>
      <xdr:nvPicPr>
        <xdr:cNvPr id="6" name="Picture 4" descr="конь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86150" y="20478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9</xdr:row>
      <xdr:rowOff>57150</xdr:rowOff>
    </xdr:from>
    <xdr:to>
      <xdr:col>8</xdr:col>
      <xdr:colOff>238125</xdr:colOff>
      <xdr:row>9</xdr:row>
      <xdr:rowOff>228600</xdr:rowOff>
    </xdr:to>
    <xdr:pic>
      <xdr:nvPicPr>
        <xdr:cNvPr id="7" name="Picture 5" descr="брусья_м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86300" y="20383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9</xdr:row>
      <xdr:rowOff>47625</xdr:rowOff>
    </xdr:from>
    <xdr:to>
      <xdr:col>9</xdr:col>
      <xdr:colOff>257175</xdr:colOff>
      <xdr:row>9</xdr:row>
      <xdr:rowOff>228600</xdr:rowOff>
    </xdr:to>
    <xdr:pic>
      <xdr:nvPicPr>
        <xdr:cNvPr id="8" name="Picture 6" descr="переклад_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14925" y="20288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25</xdr:row>
      <xdr:rowOff>38100</xdr:rowOff>
    </xdr:from>
    <xdr:to>
      <xdr:col>4</xdr:col>
      <xdr:colOff>333375</xdr:colOff>
      <xdr:row>25</xdr:row>
      <xdr:rowOff>190500</xdr:rowOff>
    </xdr:to>
    <xdr:pic>
      <xdr:nvPicPr>
        <xdr:cNvPr id="9" name="Picture 1" descr="прыжок_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24200" y="59531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25</xdr:row>
      <xdr:rowOff>38100</xdr:rowOff>
    </xdr:from>
    <xdr:to>
      <xdr:col>7</xdr:col>
      <xdr:colOff>342900</xdr:colOff>
      <xdr:row>25</xdr:row>
      <xdr:rowOff>219075</xdr:rowOff>
    </xdr:to>
    <xdr:pic>
      <xdr:nvPicPr>
        <xdr:cNvPr id="10" name="Picture 3" descr="вольные_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52925" y="5953125"/>
          <a:ext cx="209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25</xdr:row>
      <xdr:rowOff>38100</xdr:rowOff>
    </xdr:from>
    <xdr:to>
      <xdr:col>5</xdr:col>
      <xdr:colOff>333375</xdr:colOff>
      <xdr:row>25</xdr:row>
      <xdr:rowOff>219075</xdr:rowOff>
    </xdr:to>
    <xdr:pic>
      <xdr:nvPicPr>
        <xdr:cNvPr id="11" name="Picture 5" descr="брусья_ж_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33775" y="595312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25</xdr:row>
      <xdr:rowOff>57150</xdr:rowOff>
    </xdr:from>
    <xdr:to>
      <xdr:col>6</xdr:col>
      <xdr:colOff>314325</xdr:colOff>
      <xdr:row>25</xdr:row>
      <xdr:rowOff>228600</xdr:rowOff>
    </xdr:to>
    <xdr:pic>
      <xdr:nvPicPr>
        <xdr:cNvPr id="12" name="Picture 6" descr="бревно_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952875" y="59721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19050</xdr:rowOff>
    </xdr:from>
    <xdr:to>
      <xdr:col>2</xdr:col>
      <xdr:colOff>704850</xdr:colOff>
      <xdr:row>5</xdr:row>
      <xdr:rowOff>0</xdr:rowOff>
    </xdr:to>
    <xdr:pic>
      <xdr:nvPicPr>
        <xdr:cNvPr id="1" name="Picture 1" descr="Логотип Российско-Китайские Игр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57175"/>
          <a:ext cx="1028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1</xdr:row>
      <xdr:rowOff>57150</xdr:rowOff>
    </xdr:from>
    <xdr:to>
      <xdr:col>13</xdr:col>
      <xdr:colOff>447675</xdr:colOff>
      <xdr:row>3</xdr:row>
      <xdr:rowOff>428625</xdr:rowOff>
    </xdr:to>
    <xdr:pic>
      <xdr:nvPicPr>
        <xdr:cNvPr id="2" name="Рисунок 1" descr="fed_gimnast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5275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7</xdr:row>
      <xdr:rowOff>0</xdr:rowOff>
    </xdr:from>
    <xdr:to>
      <xdr:col>12</xdr:col>
      <xdr:colOff>28575</xdr:colOff>
      <xdr:row>8</xdr:row>
      <xdr:rowOff>190500</xdr:rowOff>
    </xdr:to>
    <xdr:pic>
      <xdr:nvPicPr>
        <xdr:cNvPr id="3" name="Picture 3" descr="прыжок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1590675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21</xdr:row>
      <xdr:rowOff>0</xdr:rowOff>
    </xdr:from>
    <xdr:to>
      <xdr:col>12</xdr:col>
      <xdr:colOff>57150</xdr:colOff>
      <xdr:row>23</xdr:row>
      <xdr:rowOff>19050</xdr:rowOff>
    </xdr:to>
    <xdr:pic>
      <xdr:nvPicPr>
        <xdr:cNvPr id="4" name="Picture 4" descr="Брусья ж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0100" y="550545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41</xdr:row>
      <xdr:rowOff>19050</xdr:rowOff>
    </xdr:from>
    <xdr:to>
      <xdr:col>2</xdr:col>
      <xdr:colOff>962025</xdr:colOff>
      <xdr:row>43</xdr:row>
      <xdr:rowOff>104775</xdr:rowOff>
    </xdr:to>
    <xdr:pic>
      <xdr:nvPicPr>
        <xdr:cNvPr id="5" name="Picture 1" descr="Логотип Российско-Китайские Игр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96550"/>
          <a:ext cx="1285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41</xdr:row>
      <xdr:rowOff>57150</xdr:rowOff>
    </xdr:from>
    <xdr:to>
      <xdr:col>13</xdr:col>
      <xdr:colOff>447675</xdr:colOff>
      <xdr:row>43</xdr:row>
      <xdr:rowOff>161925</xdr:rowOff>
    </xdr:to>
    <xdr:pic>
      <xdr:nvPicPr>
        <xdr:cNvPr id="6" name="Рисунок 1" descr="fed_gimnast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10534650"/>
          <a:ext cx="771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46</xdr:row>
      <xdr:rowOff>28575</xdr:rowOff>
    </xdr:from>
    <xdr:to>
      <xdr:col>12</xdr:col>
      <xdr:colOff>47625</xdr:colOff>
      <xdr:row>47</xdr:row>
      <xdr:rowOff>133350</xdr:rowOff>
    </xdr:to>
    <xdr:pic>
      <xdr:nvPicPr>
        <xdr:cNvPr id="7" name="Picture 3" descr="Бревно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91050" y="11696700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59</xdr:row>
      <xdr:rowOff>266700</xdr:rowOff>
    </xdr:from>
    <xdr:to>
      <xdr:col>12</xdr:col>
      <xdr:colOff>38100</xdr:colOff>
      <xdr:row>61</xdr:row>
      <xdr:rowOff>38100</xdr:rowOff>
    </xdr:to>
    <xdr:pic>
      <xdr:nvPicPr>
        <xdr:cNvPr id="8" name="Picture 4" descr="вольные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156019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19050</xdr:rowOff>
    </xdr:from>
    <xdr:to>
      <xdr:col>2</xdr:col>
      <xdr:colOff>704850</xdr:colOff>
      <xdr:row>5</xdr:row>
      <xdr:rowOff>0</xdr:rowOff>
    </xdr:to>
    <xdr:pic>
      <xdr:nvPicPr>
        <xdr:cNvPr id="1" name="Picture 1" descr="Логотип Российско-Китайские Игр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57175"/>
          <a:ext cx="10668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1</xdr:row>
      <xdr:rowOff>57150</xdr:rowOff>
    </xdr:from>
    <xdr:to>
      <xdr:col>13</xdr:col>
      <xdr:colOff>352425</xdr:colOff>
      <xdr:row>3</xdr:row>
      <xdr:rowOff>314325</xdr:rowOff>
    </xdr:to>
    <xdr:pic>
      <xdr:nvPicPr>
        <xdr:cNvPr id="2" name="Рисунок 1" descr="fed_gimnast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295275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8</xdr:row>
      <xdr:rowOff>9525</xdr:rowOff>
    </xdr:from>
    <xdr:to>
      <xdr:col>11</xdr:col>
      <xdr:colOff>400050</xdr:colOff>
      <xdr:row>9</xdr:row>
      <xdr:rowOff>161925</xdr:rowOff>
    </xdr:to>
    <xdr:pic>
      <xdr:nvPicPr>
        <xdr:cNvPr id="3" name="Picture 3" descr="вольные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188595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20</xdr:row>
      <xdr:rowOff>19050</xdr:rowOff>
    </xdr:from>
    <xdr:to>
      <xdr:col>11</xdr:col>
      <xdr:colOff>390525</xdr:colOff>
      <xdr:row>22</xdr:row>
      <xdr:rowOff>0</xdr:rowOff>
    </xdr:to>
    <xdr:pic>
      <xdr:nvPicPr>
        <xdr:cNvPr id="4" name="Picture 4" descr="конь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5219700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41</xdr:row>
      <xdr:rowOff>19050</xdr:rowOff>
    </xdr:from>
    <xdr:to>
      <xdr:col>2</xdr:col>
      <xdr:colOff>704850</xdr:colOff>
      <xdr:row>44</xdr:row>
      <xdr:rowOff>47625</xdr:rowOff>
    </xdr:to>
    <xdr:pic>
      <xdr:nvPicPr>
        <xdr:cNvPr id="5" name="Picture 1" descr="Логотип Российско-Китайские Игр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01300"/>
          <a:ext cx="10668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41</xdr:row>
      <xdr:rowOff>57150</xdr:rowOff>
    </xdr:from>
    <xdr:to>
      <xdr:col>14</xdr:col>
      <xdr:colOff>266700</xdr:colOff>
      <xdr:row>43</xdr:row>
      <xdr:rowOff>390525</xdr:rowOff>
    </xdr:to>
    <xdr:pic>
      <xdr:nvPicPr>
        <xdr:cNvPr id="6" name="Рисунок 1" descr="fed_gimnast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0439400"/>
          <a:ext cx="771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47</xdr:row>
      <xdr:rowOff>228600</xdr:rowOff>
    </xdr:from>
    <xdr:to>
      <xdr:col>12</xdr:col>
      <xdr:colOff>9525</xdr:colOff>
      <xdr:row>49</xdr:row>
      <xdr:rowOff>133350</xdr:rowOff>
    </xdr:to>
    <xdr:pic>
      <xdr:nvPicPr>
        <xdr:cNvPr id="7" name="Picture 3" descr="кольца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81525" y="12125325"/>
          <a:ext cx="409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62</xdr:row>
      <xdr:rowOff>28575</xdr:rowOff>
    </xdr:from>
    <xdr:to>
      <xdr:col>12</xdr:col>
      <xdr:colOff>19050</xdr:colOff>
      <xdr:row>63</xdr:row>
      <xdr:rowOff>180975</xdr:rowOff>
    </xdr:to>
    <xdr:pic>
      <xdr:nvPicPr>
        <xdr:cNvPr id="8" name="Picture 4" descr="прыжок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0100" y="15973425"/>
          <a:ext cx="390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88</xdr:row>
      <xdr:rowOff>19050</xdr:rowOff>
    </xdr:from>
    <xdr:to>
      <xdr:col>2</xdr:col>
      <xdr:colOff>704850</xdr:colOff>
      <xdr:row>91</xdr:row>
      <xdr:rowOff>200025</xdr:rowOff>
    </xdr:to>
    <xdr:pic>
      <xdr:nvPicPr>
        <xdr:cNvPr id="9" name="Picture 1" descr="Логотип Российско-Китайские Игр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564475"/>
          <a:ext cx="1066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88</xdr:row>
      <xdr:rowOff>57150</xdr:rowOff>
    </xdr:from>
    <xdr:to>
      <xdr:col>14</xdr:col>
      <xdr:colOff>266700</xdr:colOff>
      <xdr:row>91</xdr:row>
      <xdr:rowOff>95250</xdr:rowOff>
    </xdr:to>
    <xdr:pic>
      <xdr:nvPicPr>
        <xdr:cNvPr id="10" name="Рисунок 1" descr="fed_gimnast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20602575"/>
          <a:ext cx="771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94</xdr:row>
      <xdr:rowOff>0</xdr:rowOff>
    </xdr:from>
    <xdr:to>
      <xdr:col>11</xdr:col>
      <xdr:colOff>400050</xdr:colOff>
      <xdr:row>95</xdr:row>
      <xdr:rowOff>133350</xdr:rowOff>
    </xdr:to>
    <xdr:pic>
      <xdr:nvPicPr>
        <xdr:cNvPr id="11" name="Picture 3" descr="брусья_м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10100" y="21840825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107</xdr:row>
      <xdr:rowOff>0</xdr:rowOff>
    </xdr:from>
    <xdr:to>
      <xdr:col>11</xdr:col>
      <xdr:colOff>400050</xdr:colOff>
      <xdr:row>108</xdr:row>
      <xdr:rowOff>180975</xdr:rowOff>
    </xdr:to>
    <xdr:pic>
      <xdr:nvPicPr>
        <xdr:cNvPr id="12" name="Picture 4" descr="переклад_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81525" y="25441275"/>
          <a:ext cx="390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zoomScale="72" zoomScaleNormal="72" zoomScalePageLayoutView="0" workbookViewId="0" topLeftCell="A20">
      <selection activeCell="C39" sqref="C39"/>
    </sheetView>
  </sheetViews>
  <sheetFormatPr defaultColWidth="9.140625" defaultRowHeight="15"/>
  <cols>
    <col min="1" max="1" width="5.140625" style="56" bestFit="1" customWidth="1"/>
    <col min="2" max="2" width="5.8515625" style="56" bestFit="1" customWidth="1"/>
    <col min="3" max="3" width="27.140625" style="58" customWidth="1"/>
    <col min="4" max="4" width="5.7109375" style="59" customWidth="1"/>
    <col min="5" max="6" width="6.140625" style="60" customWidth="1"/>
    <col min="7" max="7" width="13.7109375" style="60" customWidth="1"/>
    <col min="8" max="10" width="4.421875" style="60" customWidth="1"/>
    <col min="11" max="11" width="6.140625" style="60" customWidth="1"/>
    <col min="12" max="16384" width="9.140625" style="57" customWidth="1"/>
  </cols>
  <sheetData>
    <row r="1" spans="1:11" ht="15.75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5.75">
      <c r="A2" s="251" t="s">
        <v>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ht="6.75" customHeight="1">
      <c r="M3" s="61"/>
    </row>
    <row r="4" spans="1:13" ht="36" customHeight="1">
      <c r="A4" s="252" t="s">
        <v>2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M4" s="62"/>
    </row>
    <row r="5" spans="1:13" ht="20.25">
      <c r="A5" s="254" t="s">
        <v>3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M5" s="61"/>
    </row>
    <row r="6" spans="1:9" s="68" customFormat="1" ht="12.75">
      <c r="A6" s="63"/>
      <c r="B6" s="64" t="s">
        <v>4</v>
      </c>
      <c r="C6" s="58"/>
      <c r="D6" s="65"/>
      <c r="E6" s="66"/>
      <c r="F6" s="66"/>
      <c r="G6" s="255" t="s">
        <v>117</v>
      </c>
      <c r="H6" s="255"/>
      <c r="I6" s="255"/>
    </row>
    <row r="7" spans="1:9" s="68" customFormat="1" ht="12.75">
      <c r="A7" s="63"/>
      <c r="B7" s="64" t="s">
        <v>6</v>
      </c>
      <c r="C7" s="58"/>
      <c r="D7" s="65"/>
      <c r="E7" s="66"/>
      <c r="F7" s="66"/>
      <c r="G7" s="255" t="s">
        <v>118</v>
      </c>
      <c r="H7" s="255"/>
      <c r="I7" s="255"/>
    </row>
    <row r="8" spans="1:9" s="68" customFormat="1" ht="12.75">
      <c r="A8" s="63"/>
      <c r="B8" s="64"/>
      <c r="C8" s="58"/>
      <c r="D8" s="65"/>
      <c r="E8" s="66"/>
      <c r="F8" s="66"/>
      <c r="G8" s="160"/>
      <c r="H8" s="160"/>
      <c r="I8" s="160"/>
    </row>
    <row r="9" spans="1:11" ht="15.75">
      <c r="A9" s="249" t="s">
        <v>248</v>
      </c>
      <c r="B9" s="249"/>
      <c r="C9" s="249"/>
      <c r="D9" s="249"/>
      <c r="E9" s="249"/>
      <c r="F9" s="249"/>
      <c r="G9" s="249"/>
      <c r="H9" s="249"/>
      <c r="I9" s="249"/>
      <c r="J9" s="161"/>
      <c r="K9" s="161"/>
    </row>
    <row r="10" spans="1:11" ht="15.75">
      <c r="A10" s="74"/>
      <c r="B10" s="74"/>
      <c r="C10" s="162" t="s">
        <v>112</v>
      </c>
      <c r="D10" s="57"/>
      <c r="E10" s="57"/>
      <c r="F10" s="57"/>
      <c r="G10" s="57"/>
      <c r="H10" s="76"/>
      <c r="I10" s="76"/>
      <c r="J10" s="77"/>
      <c r="K10" s="77"/>
    </row>
    <row r="11" spans="1:11" s="85" customFormat="1" ht="30" customHeight="1">
      <c r="A11" s="78" t="s">
        <v>10</v>
      </c>
      <c r="B11" s="79" t="s">
        <v>11</v>
      </c>
      <c r="C11" s="163" t="s">
        <v>249</v>
      </c>
      <c r="D11" s="81" t="s">
        <v>13</v>
      </c>
      <c r="E11" s="82"/>
      <c r="F11" s="83"/>
      <c r="G11" s="164" t="s">
        <v>250</v>
      </c>
      <c r="H11" s="110"/>
      <c r="I11" s="110"/>
      <c r="J11" s="110"/>
      <c r="K11" s="114"/>
    </row>
    <row r="12" spans="1:13" ht="23.25" customHeight="1">
      <c r="A12" s="86">
        <v>1</v>
      </c>
      <c r="B12" s="92">
        <v>151</v>
      </c>
      <c r="C12" s="98" t="s">
        <v>33</v>
      </c>
      <c r="D12" s="99" t="s">
        <v>28</v>
      </c>
      <c r="E12" s="95"/>
      <c r="F12" s="95"/>
      <c r="G12" s="165" t="s">
        <v>251</v>
      </c>
      <c r="H12" s="95"/>
      <c r="I12" s="95"/>
      <c r="J12" s="95"/>
      <c r="K12" s="96"/>
      <c r="L12" s="97"/>
      <c r="M12" s="97"/>
    </row>
    <row r="13" spans="1:13" ht="23.25" customHeight="1">
      <c r="A13" s="86">
        <v>2</v>
      </c>
      <c r="B13" s="92">
        <v>152</v>
      </c>
      <c r="C13" s="98" t="s">
        <v>32</v>
      </c>
      <c r="D13" s="99" t="s">
        <v>28</v>
      </c>
      <c r="E13" s="96"/>
      <c r="F13" s="95"/>
      <c r="G13" s="165" t="s">
        <v>252</v>
      </c>
      <c r="H13" s="95"/>
      <c r="I13" s="95"/>
      <c r="J13" s="96"/>
      <c r="K13" s="96"/>
      <c r="L13" s="97"/>
      <c r="M13" s="97"/>
    </row>
    <row r="14" spans="1:13" ht="23.25" customHeight="1">
      <c r="A14" s="86">
        <v>3</v>
      </c>
      <c r="B14" s="92">
        <v>153</v>
      </c>
      <c r="C14" s="101" t="s">
        <v>27</v>
      </c>
      <c r="D14" s="99" t="s">
        <v>28</v>
      </c>
      <c r="E14" s="96"/>
      <c r="F14" s="95"/>
      <c r="G14" s="165" t="s">
        <v>253</v>
      </c>
      <c r="H14" s="95"/>
      <c r="I14" s="95"/>
      <c r="J14" s="96"/>
      <c r="K14" s="96"/>
      <c r="L14" s="97"/>
      <c r="M14" s="97"/>
    </row>
    <row r="15" spans="1:13" ht="23.25" customHeight="1">
      <c r="A15" s="86">
        <v>4</v>
      </c>
      <c r="B15" s="92">
        <v>154</v>
      </c>
      <c r="C15" s="101" t="s">
        <v>29</v>
      </c>
      <c r="D15" s="99" t="s">
        <v>28</v>
      </c>
      <c r="E15" s="96"/>
      <c r="F15" s="95"/>
      <c r="G15" s="165" t="s">
        <v>254</v>
      </c>
      <c r="H15" s="95"/>
      <c r="I15" s="95"/>
      <c r="J15" s="96"/>
      <c r="K15" s="96"/>
      <c r="L15" s="97"/>
      <c r="M15" s="97"/>
    </row>
    <row r="16" spans="1:13" ht="23.25" customHeight="1">
      <c r="A16" s="86">
        <v>5</v>
      </c>
      <c r="B16" s="92">
        <v>155</v>
      </c>
      <c r="C16" s="101" t="s">
        <v>34</v>
      </c>
      <c r="D16" s="99" t="s">
        <v>28</v>
      </c>
      <c r="E16" s="96"/>
      <c r="F16" s="95"/>
      <c r="G16" s="166" t="s">
        <v>255</v>
      </c>
      <c r="H16" s="95"/>
      <c r="I16" s="95"/>
      <c r="J16" s="96"/>
      <c r="K16" s="96"/>
      <c r="L16" s="97"/>
      <c r="M16" s="97"/>
    </row>
    <row r="17" spans="1:13" ht="23.25" customHeight="1">
      <c r="A17" s="86">
        <v>6</v>
      </c>
      <c r="B17" s="92">
        <v>156</v>
      </c>
      <c r="C17" s="93" t="s">
        <v>24</v>
      </c>
      <c r="D17" s="94" t="s">
        <v>25</v>
      </c>
      <c r="E17" s="96"/>
      <c r="F17" s="95"/>
      <c r="G17" s="165" t="s">
        <v>256</v>
      </c>
      <c r="H17" s="95"/>
      <c r="I17" s="95"/>
      <c r="J17" s="96"/>
      <c r="K17" s="96"/>
      <c r="L17" s="97"/>
      <c r="M17" s="97"/>
    </row>
    <row r="18" spans="1:13" ht="23.25" customHeight="1">
      <c r="A18" s="86">
        <v>7</v>
      </c>
      <c r="B18" s="92">
        <v>157</v>
      </c>
      <c r="C18" s="100" t="s">
        <v>30</v>
      </c>
      <c r="D18" s="94" t="s">
        <v>25</v>
      </c>
      <c r="E18" s="96"/>
      <c r="F18" s="95"/>
      <c r="G18" s="165" t="s">
        <v>257</v>
      </c>
      <c r="H18" s="95"/>
      <c r="I18" s="95"/>
      <c r="J18" s="96"/>
      <c r="K18" s="96"/>
      <c r="L18" s="97"/>
      <c r="M18" s="97"/>
    </row>
    <row r="19" spans="1:13" ht="23.25" customHeight="1">
      <c r="A19" s="86">
        <v>8</v>
      </c>
      <c r="B19" s="92">
        <v>158</v>
      </c>
      <c r="C19" s="93" t="s">
        <v>26</v>
      </c>
      <c r="D19" s="94" t="s">
        <v>25</v>
      </c>
      <c r="E19" s="96"/>
      <c r="F19" s="95"/>
      <c r="G19" s="165" t="s">
        <v>258</v>
      </c>
      <c r="H19" s="95"/>
      <c r="I19" s="95"/>
      <c r="J19" s="96"/>
      <c r="K19" s="96"/>
      <c r="L19" s="97"/>
      <c r="M19" s="97"/>
    </row>
    <row r="20" spans="1:13" ht="23.25" customHeight="1">
      <c r="A20" s="86">
        <v>9</v>
      </c>
      <c r="B20" s="92">
        <v>159</v>
      </c>
      <c r="C20" s="93" t="s">
        <v>31</v>
      </c>
      <c r="D20" s="94" t="s">
        <v>25</v>
      </c>
      <c r="E20" s="96"/>
      <c r="F20" s="95"/>
      <c r="G20" s="165" t="s">
        <v>259</v>
      </c>
      <c r="H20" s="95"/>
      <c r="I20" s="95"/>
      <c r="J20" s="96"/>
      <c r="K20" s="96"/>
      <c r="L20" s="97"/>
      <c r="M20" s="97"/>
    </row>
    <row r="21" spans="1:13" ht="23.25" customHeight="1">
      <c r="A21" s="86">
        <v>10</v>
      </c>
      <c r="B21" s="92">
        <v>160</v>
      </c>
      <c r="C21" s="93" t="s">
        <v>35</v>
      </c>
      <c r="D21" s="94" t="s">
        <v>25</v>
      </c>
      <c r="E21" s="96"/>
      <c r="F21" s="95"/>
      <c r="G21" s="167" t="s">
        <v>260</v>
      </c>
      <c r="H21" s="95"/>
      <c r="I21" s="95"/>
      <c r="J21" s="96"/>
      <c r="K21" s="96"/>
      <c r="L21" s="97"/>
      <c r="M21" s="97"/>
    </row>
    <row r="22" spans="1:13" ht="23.25" customHeight="1">
      <c r="A22" s="86"/>
      <c r="B22" s="92"/>
      <c r="C22" s="93"/>
      <c r="D22" s="94"/>
      <c r="E22" s="96"/>
      <c r="F22" s="95"/>
      <c r="G22" s="168"/>
      <c r="H22" s="95"/>
      <c r="I22" s="95"/>
      <c r="J22" s="96"/>
      <c r="K22" s="96"/>
      <c r="L22" s="97"/>
      <c r="M22" s="97"/>
    </row>
    <row r="23" spans="1:11" ht="15.75">
      <c r="A23" s="104"/>
      <c r="B23" s="104"/>
      <c r="C23" s="169" t="s">
        <v>115</v>
      </c>
      <c r="D23" s="250"/>
      <c r="E23" s="250"/>
      <c r="F23" s="250"/>
      <c r="G23" s="250"/>
      <c r="H23" s="106"/>
      <c r="I23" s="106"/>
      <c r="J23" s="106"/>
      <c r="K23" s="106"/>
    </row>
    <row r="24" spans="1:11" ht="3.75" customHeight="1">
      <c r="A24" s="104"/>
      <c r="B24" s="104"/>
      <c r="C24" s="107"/>
      <c r="D24" s="108"/>
      <c r="E24" s="106"/>
      <c r="F24" s="106"/>
      <c r="G24" s="106"/>
      <c r="H24" s="106"/>
      <c r="I24" s="106"/>
      <c r="J24" s="106"/>
      <c r="K24" s="106"/>
    </row>
    <row r="25" spans="1:11" ht="25.5">
      <c r="A25" s="78" t="s">
        <v>10</v>
      </c>
      <c r="B25" s="79" t="s">
        <v>11</v>
      </c>
      <c r="C25" s="163" t="s">
        <v>249</v>
      </c>
      <c r="D25" s="81" t="s">
        <v>13</v>
      </c>
      <c r="E25" s="82"/>
      <c r="F25" s="83"/>
      <c r="G25" s="164" t="s">
        <v>250</v>
      </c>
      <c r="H25" s="110"/>
      <c r="I25" s="110"/>
      <c r="J25" s="110"/>
      <c r="K25" s="114"/>
    </row>
    <row r="26" spans="1:11" ht="24.75" customHeight="1">
      <c r="A26" s="86">
        <v>1</v>
      </c>
      <c r="B26" s="115">
        <v>161</v>
      </c>
      <c r="C26" s="118" t="s">
        <v>74</v>
      </c>
      <c r="D26" s="99" t="s">
        <v>28</v>
      </c>
      <c r="E26" s="170"/>
      <c r="F26" s="171"/>
      <c r="G26" s="165" t="s">
        <v>261</v>
      </c>
      <c r="H26" s="171"/>
      <c r="I26" s="172"/>
      <c r="J26" s="117"/>
      <c r="K26" s="117"/>
    </row>
    <row r="27" spans="1:11" ht="24.75" customHeight="1">
      <c r="A27" s="86">
        <v>2</v>
      </c>
      <c r="B27" s="115">
        <v>162</v>
      </c>
      <c r="C27" s="118" t="s">
        <v>99</v>
      </c>
      <c r="D27" s="99" t="s">
        <v>28</v>
      </c>
      <c r="E27" s="117"/>
      <c r="F27" s="171"/>
      <c r="G27" s="165" t="s">
        <v>262</v>
      </c>
      <c r="H27" s="171"/>
      <c r="I27" s="172"/>
      <c r="J27" s="117"/>
      <c r="K27" s="117"/>
    </row>
    <row r="28" spans="1:11" ht="24.75" customHeight="1">
      <c r="A28" s="86">
        <v>3</v>
      </c>
      <c r="B28" s="115">
        <v>163</v>
      </c>
      <c r="C28" s="101" t="s">
        <v>66</v>
      </c>
      <c r="D28" s="99" t="s">
        <v>28</v>
      </c>
      <c r="E28" s="117"/>
      <c r="F28" s="171"/>
      <c r="G28" s="165" t="s">
        <v>263</v>
      </c>
      <c r="H28" s="171"/>
      <c r="I28" s="172"/>
      <c r="J28" s="117"/>
      <c r="K28" s="117"/>
    </row>
    <row r="29" spans="1:11" ht="24.75" customHeight="1">
      <c r="A29" s="86">
        <v>4</v>
      </c>
      <c r="B29" s="115">
        <v>164</v>
      </c>
      <c r="C29" s="118" t="s">
        <v>89</v>
      </c>
      <c r="D29" s="99" t="s">
        <v>28</v>
      </c>
      <c r="E29" s="117"/>
      <c r="F29" s="171"/>
      <c r="G29" s="165" t="s">
        <v>264</v>
      </c>
      <c r="H29" s="171"/>
      <c r="I29" s="172"/>
      <c r="J29" s="117"/>
      <c r="K29" s="117"/>
    </row>
    <row r="30" spans="1:11" ht="24.75" customHeight="1">
      <c r="A30" s="86">
        <v>5</v>
      </c>
      <c r="B30" s="115">
        <v>165</v>
      </c>
      <c r="C30" s="118" t="s">
        <v>47</v>
      </c>
      <c r="D30" s="99" t="s">
        <v>28</v>
      </c>
      <c r="E30" s="117"/>
      <c r="F30" s="171"/>
      <c r="G30" s="165" t="s">
        <v>265</v>
      </c>
      <c r="H30" s="171"/>
      <c r="I30" s="172"/>
      <c r="J30" s="117"/>
      <c r="K30" s="117"/>
    </row>
    <row r="31" spans="1:11" ht="24.75" customHeight="1">
      <c r="A31" s="86">
        <v>6</v>
      </c>
      <c r="B31" s="115">
        <v>166</v>
      </c>
      <c r="C31" s="100" t="s">
        <v>83</v>
      </c>
      <c r="D31" s="94" t="s">
        <v>25</v>
      </c>
      <c r="E31" s="117"/>
      <c r="F31" s="171"/>
      <c r="G31" s="165" t="s">
        <v>266</v>
      </c>
      <c r="H31" s="171"/>
      <c r="I31" s="172"/>
      <c r="J31" s="117"/>
      <c r="K31" s="117"/>
    </row>
    <row r="32" spans="1:11" ht="24.75" customHeight="1">
      <c r="A32" s="86">
        <v>7</v>
      </c>
      <c r="B32" s="115">
        <v>167</v>
      </c>
      <c r="C32" s="100" t="s">
        <v>93</v>
      </c>
      <c r="D32" s="94" t="s">
        <v>25</v>
      </c>
      <c r="E32" s="117"/>
      <c r="F32" s="171"/>
      <c r="G32" s="165" t="s">
        <v>267</v>
      </c>
      <c r="H32" s="171"/>
      <c r="I32" s="172"/>
      <c r="J32" s="117"/>
      <c r="K32" s="117"/>
    </row>
    <row r="33" spans="1:11" ht="24.75" customHeight="1">
      <c r="A33" s="86">
        <v>8</v>
      </c>
      <c r="B33" s="115">
        <v>168</v>
      </c>
      <c r="C33" s="100" t="s">
        <v>109</v>
      </c>
      <c r="D33" s="94" t="s">
        <v>25</v>
      </c>
      <c r="E33" s="117"/>
      <c r="F33" s="171"/>
      <c r="G33" s="165" t="s">
        <v>268</v>
      </c>
      <c r="H33" s="171"/>
      <c r="I33" s="172"/>
      <c r="J33" s="117"/>
      <c r="K33" s="117"/>
    </row>
    <row r="34" spans="1:11" ht="24.75" customHeight="1">
      <c r="A34" s="86">
        <v>9</v>
      </c>
      <c r="B34" s="115">
        <v>169</v>
      </c>
      <c r="C34" s="100" t="s">
        <v>38</v>
      </c>
      <c r="D34" s="94" t="s">
        <v>25</v>
      </c>
      <c r="E34" s="117"/>
      <c r="F34" s="171"/>
      <c r="G34" s="165" t="s">
        <v>269</v>
      </c>
      <c r="H34" s="171"/>
      <c r="I34" s="172"/>
      <c r="J34" s="117"/>
      <c r="K34" s="117"/>
    </row>
    <row r="35" spans="1:11" s="123" customFormat="1" ht="24.75" customHeight="1">
      <c r="A35" s="173">
        <v>10</v>
      </c>
      <c r="B35" s="119">
        <v>170</v>
      </c>
      <c r="C35" s="100" t="s">
        <v>57</v>
      </c>
      <c r="D35" s="94" t="s">
        <v>25</v>
      </c>
      <c r="E35" s="121"/>
      <c r="F35" s="174"/>
      <c r="G35" s="165" t="s">
        <v>270</v>
      </c>
      <c r="H35" s="174"/>
      <c r="I35" s="172"/>
      <c r="J35" s="121"/>
      <c r="K35" s="121"/>
    </row>
    <row r="36" spans="1:11" ht="15">
      <c r="A36" s="104"/>
      <c r="B36" s="104"/>
      <c r="C36" s="107"/>
      <c r="D36" s="108"/>
      <c r="E36" s="106"/>
      <c r="F36" s="106"/>
      <c r="G36" s="106"/>
      <c r="H36" s="106"/>
      <c r="I36" s="106"/>
      <c r="J36" s="106"/>
      <c r="K36" s="106"/>
    </row>
    <row r="37" spans="1:11" ht="15">
      <c r="A37" s="104"/>
      <c r="B37" s="104"/>
      <c r="C37" s="107"/>
      <c r="D37" s="108"/>
      <c r="E37" s="106"/>
      <c r="F37" s="106"/>
      <c r="G37" s="106"/>
      <c r="H37" s="106"/>
      <c r="I37" s="106"/>
      <c r="J37" s="106"/>
      <c r="K37" s="106"/>
    </row>
    <row r="38" spans="1:11" ht="15">
      <c r="A38" s="104"/>
      <c r="B38" s="104"/>
      <c r="C38" s="107" t="s">
        <v>271</v>
      </c>
      <c r="D38" s="108"/>
      <c r="E38" s="106"/>
      <c r="F38" s="106"/>
      <c r="G38" s="106"/>
      <c r="H38" s="106"/>
      <c r="I38" s="106"/>
      <c r="J38" s="106"/>
      <c r="K38" s="106"/>
    </row>
    <row r="39" spans="1:11" ht="15">
      <c r="A39" s="104"/>
      <c r="B39" s="104"/>
      <c r="C39" s="107"/>
      <c r="D39" s="108"/>
      <c r="E39" s="106"/>
      <c r="F39" s="106"/>
      <c r="G39" s="106"/>
      <c r="H39" s="106"/>
      <c r="I39" s="106"/>
      <c r="J39" s="106"/>
      <c r="K39" s="106"/>
    </row>
    <row r="40" spans="1:11" ht="15">
      <c r="A40" s="104"/>
      <c r="B40" s="104"/>
      <c r="C40" s="107"/>
      <c r="D40" s="108"/>
      <c r="E40" s="106"/>
      <c r="F40" s="106"/>
      <c r="G40" s="106"/>
      <c r="H40" s="106"/>
      <c r="I40" s="106"/>
      <c r="J40" s="106"/>
      <c r="K40" s="106"/>
    </row>
    <row r="41" spans="1:11" ht="15">
      <c r="A41" s="104"/>
      <c r="B41" s="104"/>
      <c r="C41" s="107"/>
      <c r="D41" s="108"/>
      <c r="E41" s="106"/>
      <c r="F41" s="106"/>
      <c r="G41" s="106"/>
      <c r="H41" s="106"/>
      <c r="I41" s="106"/>
      <c r="J41" s="106"/>
      <c r="K41" s="106"/>
    </row>
    <row r="42" spans="1:11" ht="15">
      <c r="A42" s="104"/>
      <c r="B42" s="104"/>
      <c r="C42" s="107"/>
      <c r="D42" s="108"/>
      <c r="E42" s="106"/>
      <c r="F42" s="106"/>
      <c r="G42" s="106"/>
      <c r="H42" s="106"/>
      <c r="I42" s="106"/>
      <c r="J42" s="106"/>
      <c r="K42" s="106"/>
    </row>
    <row r="43" spans="1:11" ht="15">
      <c r="A43" s="104"/>
      <c r="B43" s="104"/>
      <c r="C43" s="107"/>
      <c r="D43" s="108"/>
      <c r="E43" s="106"/>
      <c r="F43" s="106"/>
      <c r="G43" s="106"/>
      <c r="H43" s="106"/>
      <c r="I43" s="106"/>
      <c r="J43" s="106"/>
      <c r="K43" s="106"/>
    </row>
    <row r="44" spans="1:11" ht="15">
      <c r="A44" s="104"/>
      <c r="B44" s="104"/>
      <c r="C44" s="107"/>
      <c r="D44" s="108"/>
      <c r="E44" s="106"/>
      <c r="F44" s="106"/>
      <c r="G44" s="106"/>
      <c r="H44" s="106"/>
      <c r="I44" s="106"/>
      <c r="J44" s="106"/>
      <c r="K44" s="106"/>
    </row>
    <row r="45" spans="1:11" ht="15">
      <c r="A45" s="104"/>
      <c r="B45" s="104"/>
      <c r="C45" s="107"/>
      <c r="D45" s="108"/>
      <c r="E45" s="106"/>
      <c r="F45" s="106"/>
      <c r="G45" s="106"/>
      <c r="H45" s="106"/>
      <c r="I45" s="106"/>
      <c r="J45" s="106"/>
      <c r="K45" s="106"/>
    </row>
    <row r="46" spans="1:11" ht="15">
      <c r="A46" s="104"/>
      <c r="B46" s="104"/>
      <c r="C46" s="107"/>
      <c r="D46" s="108"/>
      <c r="E46" s="106"/>
      <c r="F46" s="106"/>
      <c r="G46" s="106"/>
      <c r="H46" s="106"/>
      <c r="I46" s="106"/>
      <c r="J46" s="106"/>
      <c r="K46" s="106"/>
    </row>
    <row r="47" spans="1:11" ht="15">
      <c r="A47" s="104"/>
      <c r="B47" s="104"/>
      <c r="C47" s="107"/>
      <c r="D47" s="108"/>
      <c r="E47" s="106"/>
      <c r="F47" s="106"/>
      <c r="G47" s="106"/>
      <c r="H47" s="106"/>
      <c r="I47" s="106"/>
      <c r="J47" s="106"/>
      <c r="K47" s="106"/>
    </row>
    <row r="48" spans="1:11" ht="15">
      <c r="A48" s="104"/>
      <c r="B48" s="104"/>
      <c r="C48" s="107"/>
      <c r="D48" s="108"/>
      <c r="E48" s="106"/>
      <c r="F48" s="106"/>
      <c r="G48" s="106"/>
      <c r="H48" s="106"/>
      <c r="I48" s="106"/>
      <c r="J48" s="106"/>
      <c r="K48" s="106"/>
    </row>
    <row r="49" spans="1:11" ht="15">
      <c r="A49" s="104"/>
      <c r="B49" s="104"/>
      <c r="C49" s="107"/>
      <c r="D49" s="108"/>
      <c r="E49" s="106"/>
      <c r="F49" s="106"/>
      <c r="G49" s="106"/>
      <c r="H49" s="106"/>
      <c r="I49" s="106"/>
      <c r="J49" s="106"/>
      <c r="K49" s="106"/>
    </row>
    <row r="50" spans="1:11" ht="15">
      <c r="A50" s="104"/>
      <c r="B50" s="104"/>
      <c r="C50" s="107"/>
      <c r="D50" s="108"/>
      <c r="E50" s="106"/>
      <c r="F50" s="106"/>
      <c r="G50" s="106"/>
      <c r="H50" s="106"/>
      <c r="I50" s="106"/>
      <c r="J50" s="106"/>
      <c r="K50" s="106"/>
    </row>
  </sheetData>
  <sheetProtection/>
  <mergeCells count="8">
    <mergeCell ref="A9:I9"/>
    <mergeCell ref="D23:G23"/>
    <mergeCell ref="A1:K1"/>
    <mergeCell ref="A2:K2"/>
    <mergeCell ref="A4:K4"/>
    <mergeCell ref="A5:K5"/>
    <mergeCell ref="G6:I6"/>
    <mergeCell ref="G7:I7"/>
  </mergeCells>
  <printOptions/>
  <pageMargins left="0.72" right="0.25" top="0.51" bottom="0.2" header="0.14" footer="0.14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92"/>
  <sheetViews>
    <sheetView zoomScale="75" zoomScaleNormal="75" zoomScalePageLayoutView="0" workbookViewId="0" topLeftCell="A43">
      <selection activeCell="N61" sqref="N61"/>
    </sheetView>
  </sheetViews>
  <sheetFormatPr defaultColWidth="9.140625" defaultRowHeight="15"/>
  <cols>
    <col min="1" max="1" width="6.28125" style="143" customWidth="1"/>
    <col min="2" max="2" width="4.00390625" style="143" customWidth="1"/>
    <col min="3" max="3" width="22.7109375" style="143" customWidth="1"/>
    <col min="4" max="4" width="17.421875" style="143" customWidth="1"/>
    <col min="5" max="10" width="5.57421875" style="143" customWidth="1"/>
    <col min="11" max="11" width="3.00390625" style="143" customWidth="1"/>
    <col min="12" max="13" width="5.57421875" style="143" customWidth="1"/>
    <col min="14" max="14" width="15.28125" style="143" customWidth="1"/>
    <col min="15" max="18" width="5.57421875" style="143" customWidth="1"/>
    <col min="19" max="21" width="9.140625" style="143" customWidth="1"/>
    <col min="22" max="22" width="6.57421875" style="143" customWidth="1"/>
    <col min="23" max="23" width="4.140625" style="143" customWidth="1"/>
    <col min="24" max="16384" width="9.140625" style="143" customWidth="1"/>
  </cols>
  <sheetData>
    <row r="1" spans="1:9" ht="18.75">
      <c r="A1" s="256" t="s">
        <v>0</v>
      </c>
      <c r="B1" s="256"/>
      <c r="C1" s="256"/>
      <c r="D1" s="256"/>
      <c r="E1" s="256"/>
      <c r="F1" s="256"/>
      <c r="G1" s="256"/>
      <c r="H1" s="256"/>
      <c r="I1" s="256"/>
    </row>
    <row r="2" spans="1:9" ht="15.75">
      <c r="A2" s="257" t="s">
        <v>1</v>
      </c>
      <c r="B2" s="257"/>
      <c r="C2" s="257"/>
      <c r="D2" s="257"/>
      <c r="E2" s="257"/>
      <c r="F2" s="257"/>
      <c r="G2" s="257"/>
      <c r="H2" s="257"/>
      <c r="I2" s="257"/>
    </row>
    <row r="3" spans="1:9" ht="15">
      <c r="A3" s="237"/>
      <c r="B3" s="237"/>
      <c r="C3" s="238"/>
      <c r="D3" s="239"/>
      <c r="E3" s="239"/>
      <c r="F3" s="239"/>
      <c r="G3" s="239"/>
      <c r="H3" s="239"/>
      <c r="I3" s="239"/>
    </row>
    <row r="4" spans="1:9" ht="18.75">
      <c r="A4" s="258" t="s">
        <v>2</v>
      </c>
      <c r="B4" s="259"/>
      <c r="C4" s="259"/>
      <c r="D4" s="259"/>
      <c r="E4" s="259"/>
      <c r="F4" s="259"/>
      <c r="G4" s="259"/>
      <c r="H4" s="259"/>
      <c r="I4" s="259"/>
    </row>
    <row r="5" spans="1:9" ht="18.75">
      <c r="A5" s="260" t="s">
        <v>3</v>
      </c>
      <c r="B5" s="260"/>
      <c r="C5" s="260"/>
      <c r="D5" s="260"/>
      <c r="E5" s="260"/>
      <c r="F5" s="260"/>
      <c r="G5" s="260"/>
      <c r="H5" s="260"/>
      <c r="I5" s="260"/>
    </row>
    <row r="6" spans="1:11" ht="18.75">
      <c r="A6" s="241"/>
      <c r="B6" s="241"/>
      <c r="C6" s="242"/>
      <c r="D6" s="240"/>
      <c r="E6" s="240"/>
      <c r="F6" s="240"/>
      <c r="G6" s="240"/>
      <c r="H6" s="240"/>
      <c r="I6" s="240"/>
      <c r="J6" s="124"/>
      <c r="K6" s="124"/>
    </row>
    <row r="7" spans="1:11" ht="18.75">
      <c r="A7" s="241"/>
      <c r="B7" s="243" t="s">
        <v>4</v>
      </c>
      <c r="C7" s="238"/>
      <c r="D7" s="240"/>
      <c r="E7" s="239"/>
      <c r="F7" s="244"/>
      <c r="G7" s="244"/>
      <c r="H7" s="245" t="s">
        <v>117</v>
      </c>
      <c r="I7" s="244"/>
      <c r="J7" s="246"/>
      <c r="K7" s="246"/>
    </row>
    <row r="8" spans="1:11" ht="18.75">
      <c r="A8" s="241"/>
      <c r="B8" s="243" t="s">
        <v>6</v>
      </c>
      <c r="C8" s="238"/>
      <c r="D8" s="240"/>
      <c r="E8" s="239"/>
      <c r="F8" s="244"/>
      <c r="G8" s="244"/>
      <c r="H8" s="245" t="s">
        <v>118</v>
      </c>
      <c r="I8" s="244"/>
      <c r="J8" s="246"/>
      <c r="K8" s="246"/>
    </row>
    <row r="9" spans="1:11" ht="15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27" ht="18">
      <c r="A10" s="126" t="s">
        <v>119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</row>
    <row r="11" spans="1:27" ht="15.75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</row>
    <row r="12" spans="1:17" ht="15.75">
      <c r="A12" s="129" t="s">
        <v>120</v>
      </c>
      <c r="B12" s="129"/>
      <c r="C12" s="129"/>
      <c r="D12" s="130" t="s">
        <v>121</v>
      </c>
      <c r="E12" s="131"/>
      <c r="F12" s="132" t="s">
        <v>122</v>
      </c>
      <c r="G12" s="133" t="s">
        <v>123</v>
      </c>
      <c r="H12" s="132"/>
      <c r="I12" s="129"/>
      <c r="J12" s="129"/>
      <c r="K12" s="131"/>
      <c r="L12" s="129"/>
      <c r="M12" s="129"/>
      <c r="N12" s="129"/>
      <c r="O12" s="129"/>
      <c r="Q12" s="129"/>
    </row>
    <row r="13" spans="1:17" ht="15">
      <c r="A13" s="129" t="s">
        <v>124</v>
      </c>
      <c r="B13" s="129"/>
      <c r="C13" s="129"/>
      <c r="D13" s="129" t="s">
        <v>125</v>
      </c>
      <c r="E13" s="131"/>
      <c r="F13" s="132"/>
      <c r="G13" s="133"/>
      <c r="H13" s="132"/>
      <c r="I13" s="129"/>
      <c r="J13" s="129"/>
      <c r="K13" s="131"/>
      <c r="L13" s="129"/>
      <c r="M13" s="129"/>
      <c r="N13" s="129"/>
      <c r="O13" s="129"/>
      <c r="Q13" s="129"/>
    </row>
    <row r="14" spans="1:17" ht="15">
      <c r="A14" s="129"/>
      <c r="B14" s="129"/>
      <c r="C14" s="129"/>
      <c r="D14" s="129"/>
      <c r="E14" s="131"/>
      <c r="F14" s="132"/>
      <c r="G14" s="133"/>
      <c r="H14" s="132"/>
      <c r="I14" s="129"/>
      <c r="J14" s="129"/>
      <c r="K14" s="131"/>
      <c r="L14" s="129"/>
      <c r="M14" s="129"/>
      <c r="N14" s="129"/>
      <c r="O14" s="129"/>
      <c r="Q14" s="129"/>
    </row>
    <row r="15" spans="1:17" ht="15.75">
      <c r="A15" s="129" t="s">
        <v>126</v>
      </c>
      <c r="B15" s="129"/>
      <c r="C15" s="129"/>
      <c r="D15" s="130" t="s">
        <v>127</v>
      </c>
      <c r="E15" s="131"/>
      <c r="F15" s="132" t="s">
        <v>122</v>
      </c>
      <c r="G15" s="133" t="s">
        <v>123</v>
      </c>
      <c r="H15" s="132"/>
      <c r="I15" s="129"/>
      <c r="J15" s="129"/>
      <c r="K15" s="131"/>
      <c r="L15" s="134"/>
      <c r="M15" s="134"/>
      <c r="N15" s="129"/>
      <c r="O15" s="129"/>
      <c r="Q15" s="129"/>
    </row>
    <row r="16" spans="1:17" ht="15">
      <c r="A16" s="129" t="s">
        <v>128</v>
      </c>
      <c r="B16" s="129"/>
      <c r="C16" s="129"/>
      <c r="D16" s="129" t="s">
        <v>129</v>
      </c>
      <c r="E16" s="131"/>
      <c r="F16" s="132"/>
      <c r="G16" s="133"/>
      <c r="H16" s="132"/>
      <c r="I16" s="129"/>
      <c r="J16" s="129"/>
      <c r="K16" s="131"/>
      <c r="L16" s="134"/>
      <c r="M16" s="134"/>
      <c r="N16" s="129"/>
      <c r="O16" s="131"/>
      <c r="Q16" s="131"/>
    </row>
    <row r="17" spans="1:17" ht="15.75">
      <c r="A17" s="134"/>
      <c r="B17" s="134"/>
      <c r="C17" s="129"/>
      <c r="D17" s="130" t="s">
        <v>130</v>
      </c>
      <c r="E17" s="131"/>
      <c r="F17" s="132" t="s">
        <v>122</v>
      </c>
      <c r="G17" s="133" t="s">
        <v>123</v>
      </c>
      <c r="H17" s="132"/>
      <c r="I17" s="129"/>
      <c r="J17" s="129"/>
      <c r="K17" s="131"/>
      <c r="L17" s="129"/>
      <c r="M17" s="129"/>
      <c r="N17" s="129"/>
      <c r="O17" s="129"/>
      <c r="Q17" s="129"/>
    </row>
    <row r="18" spans="1:17" ht="15">
      <c r="A18" s="134"/>
      <c r="B18" s="134"/>
      <c r="C18" s="129"/>
      <c r="D18" s="129" t="s">
        <v>131</v>
      </c>
      <c r="E18" s="131"/>
      <c r="F18" s="132"/>
      <c r="G18" s="133"/>
      <c r="H18" s="132"/>
      <c r="I18" s="129"/>
      <c r="J18" s="129"/>
      <c r="K18" s="131"/>
      <c r="L18" s="129"/>
      <c r="M18" s="129"/>
      <c r="N18" s="129"/>
      <c r="O18" s="129"/>
      <c r="Q18" s="129"/>
    </row>
    <row r="19" spans="1:17" ht="15">
      <c r="A19" s="134"/>
      <c r="B19" s="134"/>
      <c r="C19" s="129"/>
      <c r="D19" s="131"/>
      <c r="E19" s="131"/>
      <c r="F19" s="131"/>
      <c r="G19" s="134"/>
      <c r="H19" s="131"/>
      <c r="I19" s="131"/>
      <c r="J19" s="131"/>
      <c r="K19" s="131"/>
      <c r="M19" s="129"/>
      <c r="N19" s="129"/>
      <c r="O19" s="129"/>
      <c r="Q19" s="129"/>
    </row>
    <row r="20" spans="1:17" ht="15.75">
      <c r="A20" s="135" t="s">
        <v>132</v>
      </c>
      <c r="B20" s="135"/>
      <c r="C20" s="135"/>
      <c r="D20" s="136" t="s">
        <v>133</v>
      </c>
      <c r="E20" s="135"/>
      <c r="F20" s="132" t="s">
        <v>122</v>
      </c>
      <c r="G20" s="133" t="s">
        <v>123</v>
      </c>
      <c r="H20" s="137"/>
      <c r="I20" s="129"/>
      <c r="J20" s="129"/>
      <c r="K20" s="131"/>
      <c r="L20" s="134"/>
      <c r="M20" s="134"/>
      <c r="N20" s="129"/>
      <c r="O20" s="129"/>
      <c r="Q20" s="129"/>
    </row>
    <row r="21" spans="1:17" ht="15.75" customHeight="1">
      <c r="A21" s="135" t="s">
        <v>134</v>
      </c>
      <c r="B21" s="135"/>
      <c r="C21" s="135"/>
      <c r="D21" s="135" t="s">
        <v>135</v>
      </c>
      <c r="E21" s="135"/>
      <c r="F21" s="132"/>
      <c r="G21" s="133"/>
      <c r="H21" s="137"/>
      <c r="I21" s="129"/>
      <c r="J21" s="129"/>
      <c r="K21" s="131"/>
      <c r="L21" s="134"/>
      <c r="M21" s="134"/>
      <c r="N21" s="129"/>
      <c r="O21" s="129"/>
      <c r="Q21" s="129"/>
    </row>
    <row r="22" spans="1:17" ht="15.75" customHeight="1">
      <c r="A22" s="135"/>
      <c r="B22" s="135"/>
      <c r="C22" s="135"/>
      <c r="D22" s="135"/>
      <c r="E22" s="135"/>
      <c r="F22" s="132"/>
      <c r="G22" s="133"/>
      <c r="H22" s="137"/>
      <c r="I22" s="129"/>
      <c r="J22" s="129"/>
      <c r="K22" s="131"/>
      <c r="L22" s="134"/>
      <c r="M22" s="134"/>
      <c r="N22" s="129"/>
      <c r="O22" s="129"/>
      <c r="Q22" s="129"/>
    </row>
    <row r="23" spans="1:11" ht="15.75">
      <c r="A23" s="135" t="s">
        <v>136</v>
      </c>
      <c r="B23" s="135"/>
      <c r="C23" s="135"/>
      <c r="D23" s="136" t="s">
        <v>137</v>
      </c>
      <c r="E23" s="135"/>
      <c r="F23" s="132" t="s">
        <v>122</v>
      </c>
      <c r="G23" s="133" t="s">
        <v>123</v>
      </c>
      <c r="H23" s="137"/>
      <c r="I23" s="129"/>
      <c r="J23" s="129"/>
      <c r="K23" s="131"/>
    </row>
    <row r="24" spans="1:11" ht="15">
      <c r="A24" s="135" t="s">
        <v>138</v>
      </c>
      <c r="B24" s="135"/>
      <c r="C24" s="135"/>
      <c r="D24" s="135" t="s">
        <v>139</v>
      </c>
      <c r="E24" s="135"/>
      <c r="H24" s="137"/>
      <c r="I24" s="129"/>
      <c r="J24" s="129"/>
      <c r="K24" s="131"/>
    </row>
    <row r="25" spans="1:11" ht="15.75">
      <c r="A25" s="135"/>
      <c r="B25" s="135"/>
      <c r="C25" s="135"/>
      <c r="D25" s="136" t="s">
        <v>140</v>
      </c>
      <c r="E25" s="135"/>
      <c r="F25" s="138" t="s">
        <v>141</v>
      </c>
      <c r="G25" s="133" t="s">
        <v>123</v>
      </c>
      <c r="H25" s="137"/>
      <c r="I25" s="129"/>
      <c r="J25" s="129"/>
      <c r="K25" s="131"/>
    </row>
    <row r="26" spans="1:11" ht="15">
      <c r="A26" s="135"/>
      <c r="B26" s="135"/>
      <c r="C26" s="135"/>
      <c r="D26" s="135" t="s">
        <v>142</v>
      </c>
      <c r="E26" s="135"/>
      <c r="F26" s="138"/>
      <c r="G26" s="133"/>
      <c r="H26" s="137"/>
      <c r="I26" s="129"/>
      <c r="J26" s="129"/>
      <c r="K26" s="131"/>
    </row>
    <row r="27" spans="1:11" ht="15.75">
      <c r="A27" s="135"/>
      <c r="B27" s="135"/>
      <c r="C27" s="135"/>
      <c r="D27" s="136" t="s">
        <v>143</v>
      </c>
      <c r="E27" s="135"/>
      <c r="F27" s="138" t="s">
        <v>141</v>
      </c>
      <c r="G27" s="133" t="s">
        <v>123</v>
      </c>
      <c r="H27" s="131"/>
      <c r="I27" s="129"/>
      <c r="J27" s="129"/>
      <c r="K27" s="131"/>
    </row>
    <row r="28" spans="1:11" ht="15">
      <c r="A28" s="135"/>
      <c r="B28" s="135"/>
      <c r="C28" s="135"/>
      <c r="D28" s="135" t="s">
        <v>144</v>
      </c>
      <c r="E28" s="135"/>
      <c r="F28" s="138"/>
      <c r="G28" s="133"/>
      <c r="H28" s="131"/>
      <c r="I28" s="129"/>
      <c r="J28" s="129"/>
      <c r="K28" s="131"/>
    </row>
    <row r="29" spans="1:11" ht="15">
      <c r="A29" s="135"/>
      <c r="B29" s="135"/>
      <c r="C29" s="135"/>
      <c r="D29" s="135"/>
      <c r="E29" s="135"/>
      <c r="F29" s="138"/>
      <c r="G29" s="133"/>
      <c r="H29" s="131"/>
      <c r="I29" s="129"/>
      <c r="J29" s="129"/>
      <c r="K29" s="131"/>
    </row>
    <row r="30" spans="1:8" ht="15.75">
      <c r="A30" s="135" t="s">
        <v>145</v>
      </c>
      <c r="B30" s="135"/>
      <c r="C30" s="135"/>
      <c r="D30" s="136" t="s">
        <v>146</v>
      </c>
      <c r="E30" s="135"/>
      <c r="F30" s="138" t="s">
        <v>141</v>
      </c>
      <c r="G30" s="133" t="s">
        <v>123</v>
      </c>
      <c r="H30" s="137"/>
    </row>
    <row r="31" spans="1:11" ht="15">
      <c r="A31" s="135" t="s">
        <v>147</v>
      </c>
      <c r="B31" s="135"/>
      <c r="C31" s="135"/>
      <c r="D31" s="135" t="s">
        <v>148</v>
      </c>
      <c r="E31" s="135"/>
      <c r="F31" s="134"/>
      <c r="G31" s="134"/>
      <c r="H31" s="137"/>
      <c r="I31" s="131"/>
      <c r="J31" s="131"/>
      <c r="K31" s="131"/>
    </row>
    <row r="32" spans="1:11" ht="15">
      <c r="A32" s="129"/>
      <c r="B32" s="129"/>
      <c r="C32" s="129"/>
      <c r="D32" s="129"/>
      <c r="E32" s="131"/>
      <c r="F32" s="134"/>
      <c r="G32" s="134"/>
      <c r="H32" s="137"/>
      <c r="I32" s="131"/>
      <c r="J32" s="131"/>
      <c r="K32" s="131"/>
    </row>
    <row r="33" spans="1:11" ht="18">
      <c r="A33" s="126"/>
      <c r="B33" s="139"/>
      <c r="C33" s="139"/>
      <c r="D33" s="139"/>
      <c r="E33" s="139"/>
      <c r="F33" s="139"/>
      <c r="G33" s="139"/>
      <c r="H33" s="139"/>
      <c r="I33" s="139"/>
      <c r="J33" s="139"/>
      <c r="K33" s="139"/>
    </row>
    <row r="34" spans="1:11" ht="13.5" customHeight="1">
      <c r="A34" s="126"/>
      <c r="B34" s="139"/>
      <c r="C34" s="139"/>
      <c r="D34" s="139"/>
      <c r="E34" s="139"/>
      <c r="F34" s="139"/>
      <c r="G34" s="139"/>
      <c r="H34" s="139"/>
      <c r="I34" s="139"/>
      <c r="J34" s="139"/>
      <c r="K34" s="139"/>
    </row>
    <row r="35" spans="1:11" ht="31.5" customHeight="1">
      <c r="A35" s="140"/>
      <c r="B35" s="141"/>
      <c r="C35" s="141"/>
      <c r="D35" s="142"/>
      <c r="E35" s="142"/>
      <c r="F35" s="142"/>
      <c r="G35" s="142"/>
      <c r="H35" s="142"/>
      <c r="I35" s="142"/>
      <c r="J35" s="129"/>
      <c r="K35" s="129"/>
    </row>
    <row r="36" spans="1:11" ht="15" customHeight="1">
      <c r="A36" s="140"/>
      <c r="B36" s="141"/>
      <c r="C36" s="141"/>
      <c r="D36" s="142"/>
      <c r="E36" s="142"/>
      <c r="F36" s="142"/>
      <c r="G36" s="142"/>
      <c r="H36" s="142"/>
      <c r="I36" s="142"/>
      <c r="J36" s="129"/>
      <c r="K36" s="129"/>
    </row>
    <row r="37" spans="1:11" ht="15" customHeight="1">
      <c r="A37" s="140"/>
      <c r="B37" s="141"/>
      <c r="C37" s="141"/>
      <c r="D37" s="142"/>
      <c r="E37" s="142"/>
      <c r="F37" s="142"/>
      <c r="G37" s="142"/>
      <c r="H37" s="142"/>
      <c r="I37" s="142"/>
      <c r="J37" s="129"/>
      <c r="K37" s="129"/>
    </row>
    <row r="38" spans="1:11" ht="15.75">
      <c r="A38" s="130"/>
      <c r="B38" s="130"/>
      <c r="C38" s="130"/>
      <c r="D38" s="142"/>
      <c r="E38" s="142"/>
      <c r="F38" s="142"/>
      <c r="G38" s="142"/>
      <c r="H38" s="142"/>
      <c r="I38" s="142"/>
      <c r="J38" s="142"/>
      <c r="K38" s="142"/>
    </row>
    <row r="39" spans="1:11" ht="15">
      <c r="A39" s="134"/>
      <c r="B39" s="134"/>
      <c r="C39" s="129"/>
      <c r="D39" s="142"/>
      <c r="E39" s="142"/>
      <c r="F39" s="142"/>
      <c r="G39" s="142"/>
      <c r="H39" s="142"/>
      <c r="I39" s="142"/>
      <c r="J39" s="142"/>
      <c r="K39" s="142"/>
    </row>
    <row r="40" spans="1:11" ht="15">
      <c r="A40" s="134"/>
      <c r="B40" s="134"/>
      <c r="C40" s="129"/>
      <c r="D40" s="142"/>
      <c r="E40" s="142"/>
      <c r="F40" s="142"/>
      <c r="G40" s="142"/>
      <c r="H40" s="142"/>
      <c r="I40" s="142"/>
      <c r="J40" s="142"/>
      <c r="K40" s="142"/>
    </row>
    <row r="41" spans="1:11" ht="15">
      <c r="A41" s="134"/>
      <c r="B41" s="134"/>
      <c r="C41" s="129"/>
      <c r="D41" s="142"/>
      <c r="E41" s="142"/>
      <c r="F41" s="142"/>
      <c r="G41" s="142"/>
      <c r="H41" s="142"/>
      <c r="I41" s="142"/>
      <c r="J41" s="142"/>
      <c r="K41" s="142"/>
    </row>
    <row r="42" spans="1:11" ht="15">
      <c r="A42" s="134"/>
      <c r="B42" s="134"/>
      <c r="C42" s="129"/>
      <c r="D42" s="142"/>
      <c r="E42" s="142"/>
      <c r="F42" s="142"/>
      <c r="G42" s="142"/>
      <c r="H42" s="142"/>
      <c r="I42" s="142"/>
      <c r="J42" s="142"/>
      <c r="K42" s="142"/>
    </row>
    <row r="43" spans="1:11" ht="15">
      <c r="A43" s="134"/>
      <c r="B43" s="134"/>
      <c r="C43" s="129"/>
      <c r="D43" s="142"/>
      <c r="E43" s="142"/>
      <c r="F43" s="142"/>
      <c r="G43" s="142"/>
      <c r="H43" s="142"/>
      <c r="I43" s="142"/>
      <c r="J43" s="142"/>
      <c r="K43" s="142"/>
    </row>
    <row r="44" spans="1:11" ht="15">
      <c r="A44" s="134"/>
      <c r="B44" s="134"/>
      <c r="C44" s="129"/>
      <c r="D44" s="142"/>
      <c r="E44" s="142"/>
      <c r="F44" s="142"/>
      <c r="G44" s="142"/>
      <c r="H44" s="142"/>
      <c r="I44" s="142"/>
      <c r="J44" s="142"/>
      <c r="K44" s="142"/>
    </row>
    <row r="45" spans="1:11" ht="15">
      <c r="A45" s="134"/>
      <c r="B45" s="134"/>
      <c r="C45" s="129"/>
      <c r="D45" s="142"/>
      <c r="E45" s="142"/>
      <c r="F45" s="142"/>
      <c r="G45" s="142"/>
      <c r="H45" s="142"/>
      <c r="I45" s="142"/>
      <c r="J45" s="142"/>
      <c r="K45" s="142"/>
    </row>
    <row r="46" spans="1:11" ht="15">
      <c r="A46" s="134"/>
      <c r="B46" s="134"/>
      <c r="C46" s="129"/>
      <c r="D46" s="142"/>
      <c r="E46" s="142"/>
      <c r="F46" s="142"/>
      <c r="G46" s="142"/>
      <c r="H46" s="142"/>
      <c r="I46" s="142"/>
      <c r="J46" s="142"/>
      <c r="K46" s="142"/>
    </row>
    <row r="47" spans="1:11" ht="15">
      <c r="A47" s="134"/>
      <c r="B47" s="134"/>
      <c r="C47" s="129"/>
      <c r="D47" s="142"/>
      <c r="E47" s="142"/>
      <c r="F47" s="142"/>
      <c r="G47" s="142"/>
      <c r="H47" s="142"/>
      <c r="I47" s="142"/>
      <c r="J47" s="142"/>
      <c r="K47" s="142"/>
    </row>
    <row r="48" spans="1:11" ht="15">
      <c r="A48" s="134"/>
      <c r="B48" s="134"/>
      <c r="C48" s="129"/>
      <c r="D48" s="142"/>
      <c r="E48" s="142"/>
      <c r="F48" s="142"/>
      <c r="G48" s="142"/>
      <c r="H48" s="142"/>
      <c r="I48" s="142"/>
      <c r="J48" s="142"/>
      <c r="K48" s="142"/>
    </row>
    <row r="49" spans="1:11" ht="15">
      <c r="A49" s="134"/>
      <c r="B49" s="134"/>
      <c r="C49" s="129"/>
      <c r="D49" s="142"/>
      <c r="E49" s="142"/>
      <c r="F49" s="142"/>
      <c r="G49" s="142"/>
      <c r="H49" s="142"/>
      <c r="I49" s="142"/>
      <c r="J49" s="142"/>
      <c r="K49" s="142"/>
    </row>
    <row r="50" spans="1:11" ht="15">
      <c r="A50" s="134"/>
      <c r="B50" s="134"/>
      <c r="C50" s="129"/>
      <c r="D50" s="142"/>
      <c r="E50" s="142"/>
      <c r="F50" s="142"/>
      <c r="G50" s="142"/>
      <c r="H50" s="142"/>
      <c r="I50" s="142"/>
      <c r="J50" s="142"/>
      <c r="K50" s="142"/>
    </row>
    <row r="51" spans="1:11" ht="18.75">
      <c r="A51" s="256" t="s">
        <v>0</v>
      </c>
      <c r="B51" s="256"/>
      <c r="C51" s="256"/>
      <c r="D51" s="256"/>
      <c r="E51" s="256"/>
      <c r="F51" s="256"/>
      <c r="G51" s="256"/>
      <c r="H51" s="256"/>
      <c r="I51" s="256"/>
      <c r="J51" s="142"/>
      <c r="K51" s="142"/>
    </row>
    <row r="52" spans="1:11" ht="15.75">
      <c r="A52" s="257" t="s">
        <v>1</v>
      </c>
      <c r="B52" s="257"/>
      <c r="C52" s="257"/>
      <c r="D52" s="257"/>
      <c r="E52" s="257"/>
      <c r="F52" s="257"/>
      <c r="G52" s="257"/>
      <c r="H52" s="257"/>
      <c r="I52" s="257"/>
      <c r="J52" s="142"/>
      <c r="K52" s="142"/>
    </row>
    <row r="53" spans="1:11" ht="15">
      <c r="A53" s="237"/>
      <c r="B53" s="237"/>
      <c r="C53" s="238"/>
      <c r="D53" s="239"/>
      <c r="E53" s="239"/>
      <c r="F53" s="239"/>
      <c r="G53" s="239"/>
      <c r="H53" s="239"/>
      <c r="I53" s="239"/>
      <c r="J53" s="142"/>
      <c r="K53" s="142"/>
    </row>
    <row r="54" spans="1:11" ht="18.75">
      <c r="A54" s="258" t="s">
        <v>2</v>
      </c>
      <c r="B54" s="259"/>
      <c r="C54" s="259"/>
      <c r="D54" s="259"/>
      <c r="E54" s="259"/>
      <c r="F54" s="259"/>
      <c r="G54" s="259"/>
      <c r="H54" s="259"/>
      <c r="I54" s="259"/>
      <c r="J54" s="142"/>
      <c r="K54" s="142"/>
    </row>
    <row r="55" spans="1:11" ht="18.75">
      <c r="A55" s="260" t="s">
        <v>3</v>
      </c>
      <c r="B55" s="260"/>
      <c r="C55" s="260"/>
      <c r="D55" s="260"/>
      <c r="E55" s="260"/>
      <c r="F55" s="260"/>
      <c r="G55" s="260"/>
      <c r="H55" s="260"/>
      <c r="I55" s="260"/>
      <c r="J55" s="142"/>
      <c r="K55" s="142"/>
    </row>
    <row r="56" spans="1:11" ht="12" customHeight="1">
      <c r="A56" s="241"/>
      <c r="B56" s="241"/>
      <c r="C56" s="242"/>
      <c r="D56" s="240"/>
      <c r="E56" s="240"/>
      <c r="F56" s="240"/>
      <c r="G56" s="240"/>
      <c r="H56" s="240"/>
      <c r="I56" s="240"/>
      <c r="J56" s="142"/>
      <c r="K56" s="142"/>
    </row>
    <row r="57" spans="1:11" ht="18.75">
      <c r="A57" s="241"/>
      <c r="B57" s="243" t="s">
        <v>4</v>
      </c>
      <c r="C57" s="238"/>
      <c r="D57" s="240"/>
      <c r="E57" s="239"/>
      <c r="F57" s="244"/>
      <c r="G57" s="244"/>
      <c r="H57" s="245" t="s">
        <v>117</v>
      </c>
      <c r="I57" s="244"/>
      <c r="J57" s="142"/>
      <c r="K57" s="142"/>
    </row>
    <row r="58" spans="1:11" ht="18.75">
      <c r="A58" s="241"/>
      <c r="B58" s="243" t="s">
        <v>6</v>
      </c>
      <c r="C58" s="238"/>
      <c r="D58" s="240"/>
      <c r="E58" s="239"/>
      <c r="F58" s="244"/>
      <c r="G58" s="244"/>
      <c r="H58" s="245" t="s">
        <v>118</v>
      </c>
      <c r="I58" s="244"/>
      <c r="J58" s="142"/>
      <c r="K58" s="142"/>
    </row>
    <row r="59" spans="1:10" ht="9.75" customHeight="1">
      <c r="A59" s="134"/>
      <c r="B59" s="134"/>
      <c r="C59" s="129"/>
      <c r="D59" s="129"/>
      <c r="F59" s="134"/>
      <c r="G59" s="134"/>
      <c r="H59" s="134"/>
      <c r="I59" s="129"/>
      <c r="J59" s="129"/>
    </row>
    <row r="60" spans="1:11" ht="15.75">
      <c r="A60" s="144" t="s">
        <v>149</v>
      </c>
      <c r="B60" s="144"/>
      <c r="C60" s="144"/>
      <c r="D60" s="144"/>
      <c r="E60" s="236" t="s">
        <v>278</v>
      </c>
      <c r="F60" s="144"/>
      <c r="G60" s="144"/>
      <c r="H60" s="144"/>
      <c r="I60" s="144"/>
      <c r="J60" s="144"/>
      <c r="K60" s="144"/>
    </row>
    <row r="61" spans="1:11" ht="9.75" customHeight="1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</row>
    <row r="62" spans="2:11" ht="18.75" customHeight="1">
      <c r="B62" s="145"/>
      <c r="C62" s="145"/>
      <c r="D62" s="146" t="s">
        <v>150</v>
      </c>
      <c r="F62" s="145"/>
      <c r="G62" s="145"/>
      <c r="H62" s="145"/>
      <c r="I62" s="145"/>
      <c r="J62" s="145"/>
      <c r="K62" s="145"/>
    </row>
    <row r="63" spans="1:9" ht="15">
      <c r="A63" s="134" t="s">
        <v>151</v>
      </c>
      <c r="B63" s="134"/>
      <c r="C63" s="142" t="s">
        <v>152</v>
      </c>
      <c r="D63" s="142" t="s">
        <v>153</v>
      </c>
      <c r="F63" s="147" t="s">
        <v>122</v>
      </c>
      <c r="G63" s="148" t="s">
        <v>123</v>
      </c>
      <c r="I63" s="129"/>
    </row>
    <row r="64" spans="1:9" ht="15">
      <c r="A64" s="134" t="s">
        <v>154</v>
      </c>
      <c r="B64" s="134"/>
      <c r="C64" s="142" t="s">
        <v>155</v>
      </c>
      <c r="D64" s="142" t="s">
        <v>156</v>
      </c>
      <c r="F64" s="147" t="s">
        <v>122</v>
      </c>
      <c r="G64" s="148" t="s">
        <v>123</v>
      </c>
      <c r="I64" s="129"/>
    </row>
    <row r="65" spans="1:9" ht="15">
      <c r="A65" s="134" t="s">
        <v>157</v>
      </c>
      <c r="B65" s="134"/>
      <c r="C65" s="142" t="s">
        <v>158</v>
      </c>
      <c r="D65" s="142" t="s">
        <v>159</v>
      </c>
      <c r="F65" s="147" t="s">
        <v>122</v>
      </c>
      <c r="G65" s="148" t="s">
        <v>123</v>
      </c>
      <c r="I65" s="129"/>
    </row>
    <row r="66" spans="1:9" ht="15">
      <c r="A66" s="134" t="s">
        <v>160</v>
      </c>
      <c r="B66" s="134"/>
      <c r="C66" s="142" t="s">
        <v>161</v>
      </c>
      <c r="D66" s="142" t="s">
        <v>162</v>
      </c>
      <c r="F66" s="147" t="s">
        <v>122</v>
      </c>
      <c r="G66" s="148" t="s">
        <v>123</v>
      </c>
      <c r="I66" s="129"/>
    </row>
    <row r="67" spans="1:23" ht="15">
      <c r="A67" s="134" t="s">
        <v>163</v>
      </c>
      <c r="B67" s="134"/>
      <c r="C67" s="142" t="s">
        <v>164</v>
      </c>
      <c r="D67" s="142" t="s">
        <v>165</v>
      </c>
      <c r="F67" s="147" t="s">
        <v>122</v>
      </c>
      <c r="G67" s="148" t="s">
        <v>123</v>
      </c>
      <c r="I67" s="129"/>
      <c r="O67" s="129"/>
      <c r="P67" s="129"/>
      <c r="Q67" s="129"/>
      <c r="R67" s="129"/>
      <c r="S67" s="131"/>
      <c r="T67" s="134"/>
      <c r="U67" s="134"/>
      <c r="V67" s="149"/>
      <c r="W67" s="131"/>
    </row>
    <row r="68" spans="1:23" ht="15">
      <c r="A68" s="134" t="s">
        <v>166</v>
      </c>
      <c r="B68" s="134"/>
      <c r="C68" s="142" t="s">
        <v>167</v>
      </c>
      <c r="D68" s="142" t="s">
        <v>168</v>
      </c>
      <c r="F68" s="147" t="s">
        <v>122</v>
      </c>
      <c r="G68" s="148" t="s">
        <v>123</v>
      </c>
      <c r="I68" s="129"/>
      <c r="O68" s="129"/>
      <c r="P68" s="129"/>
      <c r="Q68" s="129"/>
      <c r="R68" s="129"/>
      <c r="S68" s="131"/>
      <c r="T68" s="134"/>
      <c r="U68" s="134"/>
      <c r="V68" s="149"/>
      <c r="W68" s="131"/>
    </row>
    <row r="69" spans="1:23" ht="25.5">
      <c r="A69" s="150" t="s">
        <v>169</v>
      </c>
      <c r="C69" s="142" t="s">
        <v>170</v>
      </c>
      <c r="D69" s="142" t="s">
        <v>171</v>
      </c>
      <c r="E69" s="135"/>
      <c r="F69" s="151" t="s">
        <v>141</v>
      </c>
      <c r="G69" s="148" t="s">
        <v>123</v>
      </c>
      <c r="I69" s="129"/>
      <c r="O69" s="129"/>
      <c r="P69" s="129"/>
      <c r="Q69" s="129"/>
      <c r="R69" s="129"/>
      <c r="S69" s="131"/>
      <c r="T69" s="134"/>
      <c r="U69" s="134"/>
      <c r="V69" s="149"/>
      <c r="W69" s="131"/>
    </row>
    <row r="70" spans="1:23" ht="15">
      <c r="A70" s="152" t="s">
        <v>172</v>
      </c>
      <c r="C70" s="142" t="s">
        <v>173</v>
      </c>
      <c r="D70" s="142" t="s">
        <v>174</v>
      </c>
      <c r="F70" s="151" t="s">
        <v>141</v>
      </c>
      <c r="G70" s="148" t="s">
        <v>123</v>
      </c>
      <c r="I70" s="129"/>
      <c r="O70" s="129"/>
      <c r="P70" s="129"/>
      <c r="Q70" s="129"/>
      <c r="R70" s="129"/>
      <c r="S70" s="131"/>
      <c r="T70" s="134"/>
      <c r="U70" s="134"/>
      <c r="V70" s="149"/>
      <c r="W70" s="131"/>
    </row>
    <row r="71" spans="1:23" ht="9" customHeight="1">
      <c r="A71" s="134"/>
      <c r="C71" s="129"/>
      <c r="I71" s="129"/>
      <c r="O71" s="129"/>
      <c r="P71" s="129"/>
      <c r="Q71" s="129"/>
      <c r="R71" s="129"/>
      <c r="S71" s="131"/>
      <c r="T71" s="134"/>
      <c r="U71" s="134"/>
      <c r="V71" s="149"/>
      <c r="W71" s="131"/>
    </row>
    <row r="72" spans="2:23" ht="23.25" customHeight="1">
      <c r="B72" s="134"/>
      <c r="C72" s="134"/>
      <c r="D72" s="146" t="s">
        <v>175</v>
      </c>
      <c r="E72" s="134"/>
      <c r="F72" s="134"/>
      <c r="G72" s="134"/>
      <c r="H72" s="149"/>
      <c r="I72" s="134"/>
      <c r="P72" s="129"/>
      <c r="Q72" s="129"/>
      <c r="R72" s="129"/>
      <c r="S72" s="131"/>
      <c r="T72" s="153"/>
      <c r="U72" s="134"/>
      <c r="V72" s="149"/>
      <c r="W72" s="131"/>
    </row>
    <row r="73" spans="1:23" ht="15">
      <c r="A73" s="134" t="s">
        <v>151</v>
      </c>
      <c r="B73" s="134"/>
      <c r="C73" s="142" t="s">
        <v>176</v>
      </c>
      <c r="D73" s="142" t="s">
        <v>177</v>
      </c>
      <c r="F73" s="147" t="s">
        <v>122</v>
      </c>
      <c r="G73" s="148" t="s">
        <v>123</v>
      </c>
      <c r="I73" s="129"/>
      <c r="O73" s="129"/>
      <c r="P73" s="129"/>
      <c r="Q73" s="129"/>
      <c r="R73" s="129"/>
      <c r="S73" s="131"/>
      <c r="T73" s="134"/>
      <c r="U73" s="134"/>
      <c r="V73" s="149"/>
      <c r="W73" s="131"/>
    </row>
    <row r="74" spans="1:23" ht="15">
      <c r="A74" s="134" t="s">
        <v>154</v>
      </c>
      <c r="B74" s="134"/>
      <c r="C74" s="142" t="s">
        <v>178</v>
      </c>
      <c r="D74" s="142" t="s">
        <v>179</v>
      </c>
      <c r="F74" s="147" t="s">
        <v>122</v>
      </c>
      <c r="G74" s="148" t="s">
        <v>123</v>
      </c>
      <c r="I74" s="129"/>
      <c r="O74" s="129"/>
      <c r="P74" s="129"/>
      <c r="Q74" s="129"/>
      <c r="R74" s="129"/>
      <c r="S74" s="131"/>
      <c r="T74" s="134"/>
      <c r="U74" s="134"/>
      <c r="V74" s="149"/>
      <c r="W74" s="131"/>
    </row>
    <row r="75" spans="1:23" ht="15">
      <c r="A75" s="134" t="s">
        <v>157</v>
      </c>
      <c r="B75" s="134"/>
      <c r="C75" s="142" t="s">
        <v>180</v>
      </c>
      <c r="D75" s="142" t="s">
        <v>181</v>
      </c>
      <c r="F75" s="147" t="s">
        <v>122</v>
      </c>
      <c r="G75" s="148" t="s">
        <v>123</v>
      </c>
      <c r="I75" s="129"/>
      <c r="O75" s="129"/>
      <c r="P75" s="129"/>
      <c r="Q75" s="129"/>
      <c r="R75" s="129"/>
      <c r="S75" s="131"/>
      <c r="T75" s="134"/>
      <c r="U75" s="134"/>
      <c r="V75" s="149"/>
      <c r="W75" s="131"/>
    </row>
    <row r="76" spans="1:23" ht="15">
      <c r="A76" s="134" t="s">
        <v>160</v>
      </c>
      <c r="B76" s="134"/>
      <c r="C76" s="142" t="s">
        <v>182</v>
      </c>
      <c r="D76" s="142" t="s">
        <v>183</v>
      </c>
      <c r="F76" s="147" t="s">
        <v>122</v>
      </c>
      <c r="G76" s="148" t="s">
        <v>123</v>
      </c>
      <c r="I76" s="129"/>
      <c r="O76" s="129"/>
      <c r="P76" s="129"/>
      <c r="Q76" s="129"/>
      <c r="R76" s="129"/>
      <c r="S76" s="131"/>
      <c r="T76" s="153"/>
      <c r="U76" s="134"/>
      <c r="V76" s="149"/>
      <c r="W76" s="131"/>
    </row>
    <row r="77" spans="1:23" ht="15">
      <c r="A77" s="134" t="s">
        <v>163</v>
      </c>
      <c r="B77" s="134"/>
      <c r="C77" s="142" t="s">
        <v>184</v>
      </c>
      <c r="D77" s="142" t="s">
        <v>185</v>
      </c>
      <c r="F77" s="147" t="s">
        <v>122</v>
      </c>
      <c r="G77" s="148" t="s">
        <v>123</v>
      </c>
      <c r="I77" s="129"/>
      <c r="O77" s="129"/>
      <c r="P77" s="129"/>
      <c r="Q77" s="129"/>
      <c r="R77" s="129"/>
      <c r="S77" s="131"/>
      <c r="T77" s="153"/>
      <c r="U77" s="134"/>
      <c r="V77" s="149"/>
      <c r="W77" s="131"/>
    </row>
    <row r="78" spans="1:23" ht="15">
      <c r="A78" s="134" t="s">
        <v>166</v>
      </c>
      <c r="B78" s="134"/>
      <c r="C78" s="142" t="s">
        <v>186</v>
      </c>
      <c r="D78" s="142" t="s">
        <v>187</v>
      </c>
      <c r="F78" s="147" t="s">
        <v>122</v>
      </c>
      <c r="G78" s="148" t="s">
        <v>123</v>
      </c>
      <c r="I78" s="129"/>
      <c r="O78" s="129"/>
      <c r="P78" s="129"/>
      <c r="Q78" s="129"/>
      <c r="R78" s="129"/>
      <c r="S78" s="131"/>
      <c r="T78" s="153"/>
      <c r="U78" s="134"/>
      <c r="V78" s="149"/>
      <c r="W78" s="131"/>
    </row>
    <row r="79" spans="1:23" ht="9" customHeight="1">
      <c r="A79" s="134"/>
      <c r="C79" s="129"/>
      <c r="D79" s="129"/>
      <c r="E79" s="131"/>
      <c r="F79" s="153"/>
      <c r="G79" s="134"/>
      <c r="H79" s="149"/>
      <c r="I79" s="129"/>
      <c r="J79" s="129"/>
      <c r="K79" s="131"/>
      <c r="N79" s="129"/>
      <c r="O79" s="129"/>
      <c r="P79" s="129"/>
      <c r="Q79" s="129"/>
      <c r="R79" s="129"/>
      <c r="S79" s="131"/>
      <c r="T79" s="153"/>
      <c r="U79" s="134"/>
      <c r="V79" s="149"/>
      <c r="W79" s="131"/>
    </row>
    <row r="80" spans="2:23" ht="22.5" customHeight="1">
      <c r="B80" s="134"/>
      <c r="C80" s="134"/>
      <c r="D80" s="146" t="s">
        <v>188</v>
      </c>
      <c r="E80" s="134"/>
      <c r="F80" s="134"/>
      <c r="G80" s="134"/>
      <c r="H80" s="149"/>
      <c r="I80" s="134"/>
      <c r="J80" s="134"/>
      <c r="K80" s="134"/>
      <c r="N80" s="129"/>
      <c r="O80" s="129"/>
      <c r="P80" s="129"/>
      <c r="Q80" s="129"/>
      <c r="R80" s="129"/>
      <c r="S80" s="131"/>
      <c r="T80" s="134"/>
      <c r="U80" s="134"/>
      <c r="V80" s="149"/>
      <c r="W80" s="131"/>
    </row>
    <row r="81" spans="1:23" ht="15">
      <c r="A81" s="134" t="s">
        <v>151</v>
      </c>
      <c r="B81" s="134"/>
      <c r="C81" s="142" t="s">
        <v>189</v>
      </c>
      <c r="D81" s="142" t="s">
        <v>159</v>
      </c>
      <c r="F81" s="147" t="s">
        <v>122</v>
      </c>
      <c r="G81" s="148" t="s">
        <v>123</v>
      </c>
      <c r="I81" s="129"/>
      <c r="J81" s="129"/>
      <c r="K81" s="131"/>
      <c r="N81" s="129"/>
      <c r="O81" s="129"/>
      <c r="P81" s="129"/>
      <c r="Q81" s="129"/>
      <c r="R81" s="129"/>
      <c r="S81" s="131"/>
      <c r="T81" s="134"/>
      <c r="U81" s="134"/>
      <c r="V81" s="149"/>
      <c r="W81" s="131"/>
    </row>
    <row r="82" spans="1:23" ht="15">
      <c r="A82" s="134" t="s">
        <v>154</v>
      </c>
      <c r="B82" s="134"/>
      <c r="C82" s="142" t="s">
        <v>190</v>
      </c>
      <c r="D82" s="142" t="s">
        <v>168</v>
      </c>
      <c r="E82" s="134"/>
      <c r="F82" s="147" t="s">
        <v>122</v>
      </c>
      <c r="G82" s="148" t="s">
        <v>123</v>
      </c>
      <c r="I82" s="129"/>
      <c r="J82" s="129"/>
      <c r="K82" s="131"/>
      <c r="N82" s="129"/>
      <c r="O82" s="129"/>
      <c r="P82" s="129"/>
      <c r="Q82" s="129"/>
      <c r="R82" s="129"/>
      <c r="S82" s="131"/>
      <c r="T82" s="134"/>
      <c r="U82" s="134"/>
      <c r="V82" s="149"/>
      <c r="W82" s="131"/>
    </row>
    <row r="83" spans="1:23" ht="15">
      <c r="A83" s="134" t="s">
        <v>157</v>
      </c>
      <c r="B83" s="134"/>
      <c r="C83" s="142" t="s">
        <v>191</v>
      </c>
      <c r="D83" s="142" t="s">
        <v>156</v>
      </c>
      <c r="F83" s="147" t="s">
        <v>122</v>
      </c>
      <c r="G83" s="148" t="s">
        <v>123</v>
      </c>
      <c r="I83" s="129"/>
      <c r="J83" s="129"/>
      <c r="K83" s="131"/>
      <c r="N83" s="129"/>
      <c r="O83" s="129"/>
      <c r="P83" s="129"/>
      <c r="Q83" s="129"/>
      <c r="R83" s="129"/>
      <c r="S83" s="131"/>
      <c r="T83" s="134"/>
      <c r="U83" s="134"/>
      <c r="V83" s="149"/>
      <c r="W83" s="131"/>
    </row>
    <row r="84" spans="1:23" ht="15">
      <c r="A84" s="134" t="s">
        <v>160</v>
      </c>
      <c r="B84" s="134"/>
      <c r="C84" s="142" t="s">
        <v>192</v>
      </c>
      <c r="D84" s="142" t="s">
        <v>153</v>
      </c>
      <c r="F84" s="147" t="s">
        <v>122</v>
      </c>
      <c r="G84" s="148" t="s">
        <v>123</v>
      </c>
      <c r="I84" s="129"/>
      <c r="J84" s="129"/>
      <c r="K84" s="131"/>
      <c r="N84" s="129"/>
      <c r="O84" s="129"/>
      <c r="P84" s="129"/>
      <c r="Q84" s="129"/>
      <c r="R84" s="129"/>
      <c r="S84" s="131"/>
      <c r="T84" s="134"/>
      <c r="U84" s="134"/>
      <c r="V84" s="149"/>
      <c r="W84" s="131"/>
    </row>
    <row r="85" spans="1:23" ht="15">
      <c r="A85" s="134" t="s">
        <v>163</v>
      </c>
      <c r="B85" s="134"/>
      <c r="C85" s="142" t="s">
        <v>193</v>
      </c>
      <c r="D85" s="142" t="s">
        <v>162</v>
      </c>
      <c r="F85" s="147" t="s">
        <v>122</v>
      </c>
      <c r="G85" s="148" t="s">
        <v>123</v>
      </c>
      <c r="I85" s="129"/>
      <c r="J85" s="129"/>
      <c r="K85" s="131"/>
      <c r="N85" s="129"/>
      <c r="O85" s="129"/>
      <c r="P85" s="129"/>
      <c r="Q85" s="129"/>
      <c r="R85" s="129"/>
      <c r="S85" s="131"/>
      <c r="T85" s="153"/>
      <c r="U85" s="134"/>
      <c r="V85" s="149"/>
      <c r="W85" s="131"/>
    </row>
    <row r="86" spans="1:23" ht="15">
      <c r="A86" s="134" t="s">
        <v>166</v>
      </c>
      <c r="B86" s="134"/>
      <c r="C86" s="142" t="s">
        <v>194</v>
      </c>
      <c r="D86" s="142" t="s">
        <v>171</v>
      </c>
      <c r="F86" s="147" t="s">
        <v>122</v>
      </c>
      <c r="G86" s="148" t="s">
        <v>123</v>
      </c>
      <c r="I86" s="129"/>
      <c r="J86" s="129"/>
      <c r="K86" s="131"/>
      <c r="N86" s="129"/>
      <c r="O86" s="129"/>
      <c r="P86" s="129"/>
      <c r="Q86" s="129"/>
      <c r="R86" s="129"/>
      <c r="S86" s="131"/>
      <c r="T86" s="153"/>
      <c r="U86" s="134"/>
      <c r="V86" s="149"/>
      <c r="W86" s="131"/>
    </row>
    <row r="87" spans="1:23" ht="26.25" customHeight="1">
      <c r="A87" s="154" t="s">
        <v>195</v>
      </c>
      <c r="B87" s="134"/>
      <c r="C87" s="142" t="s">
        <v>196</v>
      </c>
      <c r="D87" s="142" t="s">
        <v>165</v>
      </c>
      <c r="E87" s="135"/>
      <c r="F87" s="147" t="s">
        <v>122</v>
      </c>
      <c r="G87" s="148" t="s">
        <v>123</v>
      </c>
      <c r="I87" s="129"/>
      <c r="J87" s="129"/>
      <c r="K87" s="131"/>
      <c r="W87" s="131"/>
    </row>
    <row r="88" spans="1:23" ht="9" customHeight="1">
      <c r="A88" s="134"/>
      <c r="B88" s="134"/>
      <c r="C88" s="134"/>
      <c r="D88" s="129"/>
      <c r="E88" s="131"/>
      <c r="F88" s="134"/>
      <c r="G88" s="134"/>
      <c r="H88" s="149"/>
      <c r="I88" s="129"/>
      <c r="J88" s="129"/>
      <c r="K88" s="131"/>
      <c r="N88" s="129"/>
      <c r="O88" s="129"/>
      <c r="P88" s="129"/>
      <c r="Q88" s="129"/>
      <c r="R88" s="129"/>
      <c r="S88" s="131"/>
      <c r="T88" s="153"/>
      <c r="U88" s="134"/>
      <c r="V88" s="149"/>
      <c r="W88" s="131"/>
    </row>
    <row r="89" spans="2:23" ht="21" customHeight="1">
      <c r="B89" s="134"/>
      <c r="C89" s="134"/>
      <c r="D89" s="146" t="s">
        <v>197</v>
      </c>
      <c r="E89" s="134"/>
      <c r="F89" s="134"/>
      <c r="G89" s="134"/>
      <c r="H89" s="149"/>
      <c r="I89" s="134"/>
      <c r="J89" s="134"/>
      <c r="K89" s="134"/>
      <c r="N89" s="129"/>
      <c r="O89" s="129"/>
      <c r="P89" s="129"/>
      <c r="Q89" s="129"/>
      <c r="R89" s="129"/>
      <c r="S89" s="131"/>
      <c r="T89" s="153"/>
      <c r="U89" s="134"/>
      <c r="V89" s="149"/>
      <c r="W89" s="131"/>
    </row>
    <row r="90" spans="1:23" ht="15">
      <c r="A90" s="134" t="s">
        <v>151</v>
      </c>
      <c r="B90" s="134"/>
      <c r="C90" s="142" t="s">
        <v>178</v>
      </c>
      <c r="D90" s="142" t="s">
        <v>179</v>
      </c>
      <c r="F90" s="147" t="s">
        <v>122</v>
      </c>
      <c r="G90" s="148" t="s">
        <v>123</v>
      </c>
      <c r="I90" s="129"/>
      <c r="J90" s="129"/>
      <c r="K90" s="131"/>
      <c r="N90" s="129"/>
      <c r="O90" s="129"/>
      <c r="P90" s="129"/>
      <c r="Q90" s="129"/>
      <c r="R90" s="129"/>
      <c r="S90" s="131"/>
      <c r="T90" s="153"/>
      <c r="U90" s="134"/>
      <c r="V90" s="149"/>
      <c r="W90" s="131"/>
    </row>
    <row r="91" spans="1:11" ht="15">
      <c r="A91" s="134" t="s">
        <v>154</v>
      </c>
      <c r="B91" s="134"/>
      <c r="C91" s="142" t="s">
        <v>182</v>
      </c>
      <c r="D91" s="142" t="s">
        <v>183</v>
      </c>
      <c r="F91" s="147" t="s">
        <v>122</v>
      </c>
      <c r="G91" s="148" t="s">
        <v>123</v>
      </c>
      <c r="I91" s="129"/>
      <c r="J91" s="129"/>
      <c r="K91" s="131"/>
    </row>
    <row r="92" spans="1:11" ht="15">
      <c r="A92" s="134" t="s">
        <v>157</v>
      </c>
      <c r="B92" s="134"/>
      <c r="C92" s="142" t="s">
        <v>176</v>
      </c>
      <c r="D92" s="142" t="s">
        <v>177</v>
      </c>
      <c r="F92" s="147" t="s">
        <v>122</v>
      </c>
      <c r="G92" s="148" t="s">
        <v>123</v>
      </c>
      <c r="I92" s="129"/>
      <c r="J92" s="129"/>
      <c r="K92" s="131"/>
    </row>
    <row r="93" spans="1:11" ht="15">
      <c r="A93" s="134" t="s">
        <v>160</v>
      </c>
      <c r="B93" s="134"/>
      <c r="C93" s="142" t="s">
        <v>180</v>
      </c>
      <c r="D93" s="142" t="s">
        <v>181</v>
      </c>
      <c r="F93" s="147" t="s">
        <v>122</v>
      </c>
      <c r="G93" s="148" t="s">
        <v>123</v>
      </c>
      <c r="I93" s="129"/>
      <c r="J93" s="129"/>
      <c r="K93" s="131"/>
    </row>
    <row r="94" spans="1:11" ht="15">
      <c r="A94" s="134" t="s">
        <v>163</v>
      </c>
      <c r="B94" s="134"/>
      <c r="C94" s="142" t="s">
        <v>184</v>
      </c>
      <c r="D94" s="142" t="s">
        <v>185</v>
      </c>
      <c r="F94" s="147" t="s">
        <v>122</v>
      </c>
      <c r="G94" s="148" t="s">
        <v>123</v>
      </c>
      <c r="I94" s="129"/>
      <c r="J94" s="129"/>
      <c r="K94" s="131"/>
    </row>
    <row r="95" spans="1:11" ht="15">
      <c r="A95" s="134" t="s">
        <v>166</v>
      </c>
      <c r="B95" s="134"/>
      <c r="C95" s="142" t="s">
        <v>198</v>
      </c>
      <c r="D95" s="142" t="s">
        <v>187</v>
      </c>
      <c r="F95" s="147" t="s">
        <v>122</v>
      </c>
      <c r="G95" s="148" t="s">
        <v>123</v>
      </c>
      <c r="I95" s="129"/>
      <c r="J95" s="129"/>
      <c r="K95" s="131"/>
    </row>
    <row r="96" spans="1:11" ht="25.5">
      <c r="A96" s="150" t="s">
        <v>169</v>
      </c>
      <c r="B96" s="134"/>
      <c r="C96" s="142" t="s">
        <v>199</v>
      </c>
      <c r="D96" s="142" t="s">
        <v>200</v>
      </c>
      <c r="E96" s="135"/>
      <c r="F96" s="151" t="s">
        <v>141</v>
      </c>
      <c r="G96" s="148" t="s">
        <v>123</v>
      </c>
      <c r="I96" s="129"/>
      <c r="J96" s="129"/>
      <c r="K96" s="131"/>
    </row>
    <row r="97" spans="1:11" ht="25.5">
      <c r="A97" s="150" t="s">
        <v>169</v>
      </c>
      <c r="B97" s="134"/>
      <c r="C97" s="142" t="s">
        <v>201</v>
      </c>
      <c r="D97" s="142" t="s">
        <v>202</v>
      </c>
      <c r="E97" s="135"/>
      <c r="F97" s="151" t="s">
        <v>141</v>
      </c>
      <c r="G97" s="148" t="s">
        <v>123</v>
      </c>
      <c r="I97" s="129"/>
      <c r="J97" s="129"/>
      <c r="K97" s="131"/>
    </row>
    <row r="98" spans="1:11" ht="15">
      <c r="A98" s="150"/>
      <c r="B98" s="134"/>
      <c r="C98" s="142"/>
      <c r="D98" s="142"/>
      <c r="E98" s="135"/>
      <c r="F98" s="151"/>
      <c r="G98" s="148"/>
      <c r="I98" s="129"/>
      <c r="J98" s="129"/>
      <c r="K98" s="131"/>
    </row>
    <row r="99" spans="1:11" ht="18.75" customHeight="1">
      <c r="A99" s="256" t="s">
        <v>0</v>
      </c>
      <c r="B99" s="256"/>
      <c r="C99" s="256"/>
      <c r="D99" s="256"/>
      <c r="E99" s="256"/>
      <c r="F99" s="256"/>
      <c r="G99" s="256"/>
      <c r="H99" s="256"/>
      <c r="I99" s="256"/>
      <c r="J99" s="129"/>
      <c r="K99" s="131"/>
    </row>
    <row r="100" spans="1:11" ht="18.75" customHeight="1">
      <c r="A100" s="257" t="s">
        <v>1</v>
      </c>
      <c r="B100" s="257"/>
      <c r="C100" s="257"/>
      <c r="D100" s="257"/>
      <c r="E100" s="257"/>
      <c r="F100" s="257"/>
      <c r="G100" s="257"/>
      <c r="H100" s="257"/>
      <c r="I100" s="257"/>
      <c r="J100" s="129"/>
      <c r="K100" s="131"/>
    </row>
    <row r="101" spans="1:11" ht="18.75" customHeight="1">
      <c r="A101" s="237"/>
      <c r="B101" s="237"/>
      <c r="C101" s="238"/>
      <c r="D101" s="239"/>
      <c r="E101" s="239"/>
      <c r="F101" s="239"/>
      <c r="G101" s="239"/>
      <c r="H101" s="239"/>
      <c r="I101" s="239"/>
      <c r="J101" s="129"/>
      <c r="K101" s="131"/>
    </row>
    <row r="102" spans="1:11" ht="18.75" customHeight="1">
      <c r="A102" s="258" t="s">
        <v>2</v>
      </c>
      <c r="B102" s="259"/>
      <c r="C102" s="259"/>
      <c r="D102" s="259"/>
      <c r="E102" s="259"/>
      <c r="F102" s="259"/>
      <c r="G102" s="259"/>
      <c r="H102" s="259"/>
      <c r="I102" s="259"/>
      <c r="J102" s="129"/>
      <c r="K102" s="131"/>
    </row>
    <row r="103" spans="1:11" ht="18.75" customHeight="1">
      <c r="A103" s="260" t="s">
        <v>3</v>
      </c>
      <c r="B103" s="260"/>
      <c r="C103" s="260"/>
      <c r="D103" s="260"/>
      <c r="E103" s="260"/>
      <c r="F103" s="260"/>
      <c r="G103" s="260"/>
      <c r="H103" s="260"/>
      <c r="I103" s="260"/>
      <c r="J103" s="129"/>
      <c r="K103" s="131"/>
    </row>
    <row r="104" spans="1:11" ht="18.75" customHeight="1">
      <c r="A104" s="241"/>
      <c r="B104" s="241"/>
      <c r="C104" s="242"/>
      <c r="D104" s="240"/>
      <c r="E104" s="240"/>
      <c r="F104" s="240"/>
      <c r="G104" s="240"/>
      <c r="H104" s="240"/>
      <c r="I104" s="240"/>
      <c r="J104" s="129"/>
      <c r="K104" s="131"/>
    </row>
    <row r="105" spans="1:11" ht="18.75" customHeight="1">
      <c r="A105" s="241"/>
      <c r="B105" s="243" t="s">
        <v>4</v>
      </c>
      <c r="C105" s="238"/>
      <c r="D105" s="240"/>
      <c r="E105" s="239"/>
      <c r="F105" s="244"/>
      <c r="G105" s="244"/>
      <c r="H105" s="245" t="s">
        <v>117</v>
      </c>
      <c r="I105" s="244"/>
      <c r="J105" s="129"/>
      <c r="K105" s="131"/>
    </row>
    <row r="106" spans="1:11" ht="18.75" customHeight="1">
      <c r="A106" s="241"/>
      <c r="B106" s="243" t="s">
        <v>6</v>
      </c>
      <c r="C106" s="238"/>
      <c r="D106" s="240"/>
      <c r="E106" s="239"/>
      <c r="F106" s="244"/>
      <c r="G106" s="244"/>
      <c r="H106" s="245" t="s">
        <v>118</v>
      </c>
      <c r="I106" s="244"/>
      <c r="J106" s="129"/>
      <c r="K106" s="131"/>
    </row>
    <row r="107" spans="1:11" s="131" customFormat="1" ht="18.75" customHeight="1">
      <c r="A107" s="125"/>
      <c r="B107" s="125"/>
      <c r="C107" s="125"/>
      <c r="D107" s="125"/>
      <c r="E107" s="125"/>
      <c r="F107" s="125"/>
      <c r="G107" s="125"/>
      <c r="H107" s="125"/>
      <c r="I107" s="125"/>
      <c r="J107" s="124"/>
      <c r="K107" s="124"/>
    </row>
    <row r="108" spans="1:11" s="131" customFormat="1" ht="18.75" customHeight="1">
      <c r="A108" s="144" t="s">
        <v>203</v>
      </c>
      <c r="B108" s="144"/>
      <c r="C108" s="144"/>
      <c r="D108" s="144"/>
      <c r="E108" s="235" t="s">
        <v>278</v>
      </c>
      <c r="F108" s="144"/>
      <c r="G108" s="144"/>
      <c r="H108" s="144"/>
      <c r="I108" s="144"/>
      <c r="J108" s="246"/>
      <c r="K108" s="246"/>
    </row>
    <row r="109" spans="1:11" s="131" customFormat="1" ht="18.75" customHeight="1">
      <c r="A109" s="144"/>
      <c r="B109" s="144"/>
      <c r="C109" s="144"/>
      <c r="D109" s="144"/>
      <c r="E109" s="144"/>
      <c r="F109" s="144"/>
      <c r="G109" s="144"/>
      <c r="H109" s="144"/>
      <c r="I109" s="144"/>
      <c r="J109" s="246"/>
      <c r="K109" s="246"/>
    </row>
    <row r="110" spans="1:11" s="131" customFormat="1" ht="23.25" customHeight="1">
      <c r="A110" s="143"/>
      <c r="B110" s="134"/>
      <c r="C110" s="134"/>
      <c r="D110" s="146" t="s">
        <v>197</v>
      </c>
      <c r="E110" s="134"/>
      <c r="F110" s="134"/>
      <c r="G110" s="134"/>
      <c r="H110" s="134"/>
      <c r="I110" s="134"/>
      <c r="J110" s="246"/>
      <c r="K110" s="246"/>
    </row>
    <row r="111" spans="1:15" s="131" customFormat="1" ht="15.75">
      <c r="A111" s="134" t="s">
        <v>151</v>
      </c>
      <c r="B111" s="134"/>
      <c r="C111" s="247" t="s">
        <v>204</v>
      </c>
      <c r="D111" s="247" t="s">
        <v>205</v>
      </c>
      <c r="E111" s="142"/>
      <c r="F111" s="147" t="s">
        <v>122</v>
      </c>
      <c r="G111" s="148" t="s">
        <v>123</v>
      </c>
      <c r="H111" s="143"/>
      <c r="J111" s="125"/>
      <c r="K111" s="125"/>
      <c r="O111" s="143"/>
    </row>
    <row r="112" spans="1:11" s="131" customFormat="1" ht="15.75">
      <c r="A112" s="134" t="s">
        <v>154</v>
      </c>
      <c r="B112" s="134"/>
      <c r="C112" s="247" t="s">
        <v>206</v>
      </c>
      <c r="D112" s="247" t="s">
        <v>207</v>
      </c>
      <c r="E112" s="142"/>
      <c r="F112" s="151" t="s">
        <v>141</v>
      </c>
      <c r="G112" s="148" t="s">
        <v>123</v>
      </c>
      <c r="H112" s="143"/>
      <c r="J112" s="125"/>
      <c r="K112" s="125"/>
    </row>
    <row r="113" spans="1:11" s="131" customFormat="1" ht="15.75">
      <c r="A113" s="134" t="s">
        <v>157</v>
      </c>
      <c r="B113" s="134"/>
      <c r="C113" s="247" t="s">
        <v>208</v>
      </c>
      <c r="D113" s="247" t="s">
        <v>209</v>
      </c>
      <c r="E113" s="142"/>
      <c r="F113" s="147" t="s">
        <v>122</v>
      </c>
      <c r="G113" s="148" t="s">
        <v>123</v>
      </c>
      <c r="H113" s="143"/>
      <c r="J113" s="124"/>
      <c r="K113" s="124"/>
    </row>
    <row r="114" spans="1:11" s="131" customFormat="1" ht="15.75">
      <c r="A114" s="134" t="s">
        <v>160</v>
      </c>
      <c r="B114" s="134"/>
      <c r="C114" s="247" t="s">
        <v>210</v>
      </c>
      <c r="D114" s="247" t="s">
        <v>211</v>
      </c>
      <c r="E114" s="142"/>
      <c r="F114" s="147" t="s">
        <v>122</v>
      </c>
      <c r="G114" s="148" t="s">
        <v>123</v>
      </c>
      <c r="H114" s="143"/>
      <c r="J114" s="134"/>
      <c r="K114" s="134"/>
    </row>
    <row r="115" spans="1:8" s="131" customFormat="1" ht="15.75">
      <c r="A115" s="134" t="s">
        <v>163</v>
      </c>
      <c r="B115" s="134"/>
      <c r="C115" s="247" t="s">
        <v>212</v>
      </c>
      <c r="D115" s="247" t="s">
        <v>213</v>
      </c>
      <c r="E115" s="142"/>
      <c r="F115" s="151" t="s">
        <v>141</v>
      </c>
      <c r="G115" s="148" t="s">
        <v>123</v>
      </c>
      <c r="H115" s="143"/>
    </row>
    <row r="116" spans="1:8" s="131" customFormat="1" ht="15.75">
      <c r="A116" s="134" t="s">
        <v>166</v>
      </c>
      <c r="B116" s="134"/>
      <c r="C116" s="247" t="s">
        <v>214</v>
      </c>
      <c r="D116" s="247" t="s">
        <v>215</v>
      </c>
      <c r="E116" s="142"/>
      <c r="F116" s="151" t="s">
        <v>141</v>
      </c>
      <c r="G116" s="148" t="s">
        <v>123</v>
      </c>
      <c r="H116" s="143"/>
    </row>
    <row r="117" spans="1:15" s="131" customFormat="1" ht="24.75" customHeight="1">
      <c r="A117" s="150" t="s">
        <v>169</v>
      </c>
      <c r="B117" s="134"/>
      <c r="C117" s="247" t="s">
        <v>216</v>
      </c>
      <c r="D117" s="247" t="s">
        <v>217</v>
      </c>
      <c r="E117" s="142"/>
      <c r="F117" s="151" t="s">
        <v>141</v>
      </c>
      <c r="G117" s="148" t="s">
        <v>123</v>
      </c>
      <c r="H117" s="143"/>
      <c r="O117" s="143"/>
    </row>
    <row r="118" spans="1:9" s="131" customFormat="1" ht="24.75" customHeight="1">
      <c r="A118" s="150" t="s">
        <v>169</v>
      </c>
      <c r="B118" s="134"/>
      <c r="C118" s="247" t="s">
        <v>218</v>
      </c>
      <c r="D118" s="247" t="s">
        <v>219</v>
      </c>
      <c r="E118" s="142"/>
      <c r="F118" s="151" t="s">
        <v>141</v>
      </c>
      <c r="G118" s="148" t="s">
        <v>123</v>
      </c>
      <c r="H118" s="143"/>
      <c r="I118" s="129"/>
    </row>
    <row r="119" spans="1:8" s="131" customFormat="1" ht="24.75" customHeight="1">
      <c r="A119" s="154" t="s">
        <v>195</v>
      </c>
      <c r="B119" s="134"/>
      <c r="C119" s="247" t="s">
        <v>220</v>
      </c>
      <c r="D119" s="247" t="s">
        <v>221</v>
      </c>
      <c r="E119" s="142"/>
      <c r="F119" s="147" t="s">
        <v>122</v>
      </c>
      <c r="G119" s="148" t="s">
        <v>123</v>
      </c>
      <c r="H119" s="143"/>
    </row>
    <row r="120" spans="1:10" s="131" customFormat="1" ht="18" customHeight="1">
      <c r="A120" s="143"/>
      <c r="B120" s="134"/>
      <c r="C120" s="129"/>
      <c r="D120" s="129"/>
      <c r="F120" s="153"/>
      <c r="G120" s="134"/>
      <c r="H120" s="134"/>
      <c r="I120" s="129"/>
      <c r="J120" s="129"/>
    </row>
    <row r="121" spans="1:10" s="131" customFormat="1" ht="22.5" customHeight="1">
      <c r="A121" s="143"/>
      <c r="B121" s="134"/>
      <c r="C121" s="134"/>
      <c r="D121" s="146" t="s">
        <v>222</v>
      </c>
      <c r="E121" s="134"/>
      <c r="F121" s="134"/>
      <c r="G121" s="134"/>
      <c r="H121" s="134"/>
      <c r="I121" s="134"/>
      <c r="J121" s="129"/>
    </row>
    <row r="122" spans="1:10" s="131" customFormat="1" ht="15.75">
      <c r="A122" s="134" t="s">
        <v>151</v>
      </c>
      <c r="B122" s="134"/>
      <c r="C122" s="136" t="s">
        <v>223</v>
      </c>
      <c r="D122" s="136" t="s">
        <v>224</v>
      </c>
      <c r="E122" s="135"/>
      <c r="F122" s="147" t="s">
        <v>122</v>
      </c>
      <c r="G122" s="148" t="s">
        <v>123</v>
      </c>
      <c r="H122" s="143"/>
      <c r="J122" s="129"/>
    </row>
    <row r="123" spans="1:11" s="131" customFormat="1" ht="15.75">
      <c r="A123" s="134" t="s">
        <v>154</v>
      </c>
      <c r="B123" s="134"/>
      <c r="C123" s="136" t="s">
        <v>225</v>
      </c>
      <c r="D123" s="136" t="s">
        <v>226</v>
      </c>
      <c r="E123" s="135"/>
      <c r="F123" s="147" t="s">
        <v>122</v>
      </c>
      <c r="G123" s="148" t="s">
        <v>123</v>
      </c>
      <c r="H123" s="143"/>
      <c r="J123" s="134"/>
      <c r="K123" s="134"/>
    </row>
    <row r="124" spans="1:20" s="131" customFormat="1" ht="15.75">
      <c r="A124" s="134" t="s">
        <v>157</v>
      </c>
      <c r="B124" s="134"/>
      <c r="C124" s="136" t="s">
        <v>227</v>
      </c>
      <c r="D124" s="136" t="s">
        <v>228</v>
      </c>
      <c r="E124" s="135"/>
      <c r="F124" s="147" t="s">
        <v>122</v>
      </c>
      <c r="G124" s="148" t="s">
        <v>123</v>
      </c>
      <c r="H124" s="143"/>
      <c r="P124" s="129"/>
      <c r="R124" s="153"/>
      <c r="S124" s="134"/>
      <c r="T124" s="134"/>
    </row>
    <row r="125" spans="1:8" s="131" customFormat="1" ht="15.75">
      <c r="A125" s="134" t="s">
        <v>160</v>
      </c>
      <c r="B125" s="134"/>
      <c r="C125" s="136" t="s">
        <v>229</v>
      </c>
      <c r="D125" s="136" t="s">
        <v>230</v>
      </c>
      <c r="E125" s="135"/>
      <c r="F125" s="151" t="s">
        <v>141</v>
      </c>
      <c r="G125" s="148" t="s">
        <v>123</v>
      </c>
      <c r="H125" s="143"/>
    </row>
    <row r="126" spans="1:8" s="131" customFormat="1" ht="15.75">
      <c r="A126" s="134" t="s">
        <v>163</v>
      </c>
      <c r="B126" s="134"/>
      <c r="C126" s="136" t="s">
        <v>231</v>
      </c>
      <c r="D126" s="136" t="s">
        <v>232</v>
      </c>
      <c r="E126" s="135"/>
      <c r="F126" s="147" t="s">
        <v>122</v>
      </c>
      <c r="G126" s="148" t="s">
        <v>123</v>
      </c>
      <c r="H126" s="143"/>
    </row>
    <row r="127" spans="1:8" s="131" customFormat="1" ht="15.75">
      <c r="A127" s="134" t="s">
        <v>166</v>
      </c>
      <c r="B127" s="134"/>
      <c r="C127" s="136" t="s">
        <v>233</v>
      </c>
      <c r="D127" s="136" t="s">
        <v>234</v>
      </c>
      <c r="E127" s="135"/>
      <c r="F127" s="151" t="s">
        <v>141</v>
      </c>
      <c r="G127" s="148" t="s">
        <v>123</v>
      </c>
      <c r="H127" s="143"/>
    </row>
    <row r="128" spans="1:8" s="131" customFormat="1" ht="18.75" customHeight="1">
      <c r="A128" s="134"/>
      <c r="B128" s="134"/>
      <c r="C128" s="134"/>
      <c r="D128" s="129"/>
      <c r="F128" s="153"/>
      <c r="G128" s="134"/>
      <c r="H128" s="134"/>
    </row>
    <row r="129" spans="1:11" s="131" customFormat="1" ht="27" customHeight="1">
      <c r="A129" s="143"/>
      <c r="B129" s="134"/>
      <c r="C129" s="134"/>
      <c r="D129" s="146" t="s">
        <v>235</v>
      </c>
      <c r="E129" s="134"/>
      <c r="F129" s="134"/>
      <c r="G129" s="134"/>
      <c r="H129" s="134"/>
      <c r="I129" s="134"/>
      <c r="J129" s="134"/>
      <c r="K129" s="134"/>
    </row>
    <row r="130" spans="1:8" s="131" customFormat="1" ht="15.75">
      <c r="A130" s="134" t="s">
        <v>151</v>
      </c>
      <c r="B130" s="134"/>
      <c r="C130" s="136" t="s">
        <v>204</v>
      </c>
      <c r="D130" s="136" t="s">
        <v>205</v>
      </c>
      <c r="E130" s="155"/>
      <c r="F130" s="147" t="s">
        <v>122</v>
      </c>
      <c r="G130" s="148" t="s">
        <v>123</v>
      </c>
      <c r="H130" s="143"/>
    </row>
    <row r="131" spans="1:8" s="131" customFormat="1" ht="15.75">
      <c r="A131" s="134" t="s">
        <v>154</v>
      </c>
      <c r="B131" s="134"/>
      <c r="C131" s="136" t="s">
        <v>208</v>
      </c>
      <c r="D131" s="136" t="s">
        <v>209</v>
      </c>
      <c r="E131" s="155"/>
      <c r="F131" s="147" t="s">
        <v>122</v>
      </c>
      <c r="G131" s="148" t="s">
        <v>123</v>
      </c>
      <c r="H131" s="143"/>
    </row>
    <row r="132" spans="1:8" s="131" customFormat="1" ht="15.75">
      <c r="A132" s="134" t="s">
        <v>157</v>
      </c>
      <c r="B132" s="134"/>
      <c r="C132" s="136" t="s">
        <v>206</v>
      </c>
      <c r="D132" s="136" t="s">
        <v>207</v>
      </c>
      <c r="E132" s="155"/>
      <c r="F132" s="151" t="s">
        <v>141</v>
      </c>
      <c r="G132" s="148" t="s">
        <v>123</v>
      </c>
      <c r="H132" s="143"/>
    </row>
    <row r="133" spans="1:8" s="131" customFormat="1" ht="15.75">
      <c r="A133" s="134" t="s">
        <v>160</v>
      </c>
      <c r="B133" s="134"/>
      <c r="C133" s="136" t="s">
        <v>236</v>
      </c>
      <c r="D133" s="136" t="s">
        <v>237</v>
      </c>
      <c r="E133" s="155"/>
      <c r="F133" s="147" t="s">
        <v>122</v>
      </c>
      <c r="G133" s="148" t="s">
        <v>123</v>
      </c>
      <c r="H133" s="143"/>
    </row>
    <row r="134" spans="1:10" s="131" customFormat="1" ht="15.75">
      <c r="A134" s="134" t="s">
        <v>163</v>
      </c>
      <c r="B134" s="134"/>
      <c r="C134" s="136" t="s">
        <v>212</v>
      </c>
      <c r="D134" s="136" t="s">
        <v>213</v>
      </c>
      <c r="E134" s="155"/>
      <c r="F134" s="151" t="s">
        <v>141</v>
      </c>
      <c r="G134" s="148" t="s">
        <v>123</v>
      </c>
      <c r="H134" s="143"/>
      <c r="J134" s="129"/>
    </row>
    <row r="135" spans="1:11" s="131" customFormat="1" ht="15.75">
      <c r="A135" s="134" t="s">
        <v>166</v>
      </c>
      <c r="B135" s="134"/>
      <c r="C135" s="136" t="s">
        <v>214</v>
      </c>
      <c r="D135" s="136" t="s">
        <v>215</v>
      </c>
      <c r="E135" s="155"/>
      <c r="F135" s="151" t="s">
        <v>141</v>
      </c>
      <c r="G135" s="148" t="s">
        <v>123</v>
      </c>
      <c r="H135" s="143"/>
      <c r="I135" s="129"/>
      <c r="J135" s="134"/>
      <c r="K135" s="134"/>
    </row>
    <row r="136" spans="1:11" s="131" customFormat="1" ht="15.75">
      <c r="A136" s="134"/>
      <c r="B136" s="134"/>
      <c r="C136" s="248"/>
      <c r="D136" s="248"/>
      <c r="E136" s="156"/>
      <c r="F136" s="151"/>
      <c r="G136" s="148"/>
      <c r="H136" s="143"/>
      <c r="I136" s="129"/>
      <c r="J136" s="134"/>
      <c r="K136" s="134"/>
    </row>
    <row r="137" spans="1:11" s="131" customFormat="1" ht="15.75">
      <c r="A137" s="134"/>
      <c r="B137" s="134"/>
      <c r="C137" s="248"/>
      <c r="D137" s="248"/>
      <c r="E137" s="156"/>
      <c r="F137" s="151"/>
      <c r="G137" s="148"/>
      <c r="H137" s="143"/>
      <c r="I137" s="129"/>
      <c r="J137" s="134"/>
      <c r="K137" s="134"/>
    </row>
    <row r="138" spans="1:11" s="131" customFormat="1" ht="15.75">
      <c r="A138" s="134"/>
      <c r="B138" s="134"/>
      <c r="C138" s="248"/>
      <c r="D138" s="248"/>
      <c r="E138" s="156"/>
      <c r="F138" s="151"/>
      <c r="G138" s="148"/>
      <c r="H138" s="143"/>
      <c r="I138" s="129"/>
      <c r="J138" s="134"/>
      <c r="K138" s="134"/>
    </row>
    <row r="139" spans="1:11" s="131" customFormat="1" ht="15.75">
      <c r="A139" s="134"/>
      <c r="B139" s="134"/>
      <c r="C139" s="248"/>
      <c r="D139" s="248"/>
      <c r="E139" s="156"/>
      <c r="F139" s="151"/>
      <c r="G139" s="148"/>
      <c r="H139" s="143"/>
      <c r="I139" s="129"/>
      <c r="J139" s="134"/>
      <c r="K139" s="134"/>
    </row>
    <row r="140" spans="1:11" s="131" customFormat="1" ht="15.75">
      <c r="A140" s="134"/>
      <c r="B140" s="134"/>
      <c r="C140" s="248"/>
      <c r="D140" s="248"/>
      <c r="E140" s="156"/>
      <c r="F140" s="151"/>
      <c r="G140" s="148"/>
      <c r="H140" s="143"/>
      <c r="I140" s="129"/>
      <c r="J140" s="134"/>
      <c r="K140" s="134"/>
    </row>
    <row r="141" spans="1:11" s="131" customFormat="1" ht="18.75">
      <c r="A141" s="256" t="s">
        <v>0</v>
      </c>
      <c r="B141" s="256"/>
      <c r="C141" s="256"/>
      <c r="D141" s="256"/>
      <c r="E141" s="256"/>
      <c r="F141" s="256"/>
      <c r="G141" s="256"/>
      <c r="H141" s="256"/>
      <c r="I141" s="256"/>
      <c r="J141" s="134"/>
      <c r="K141" s="134"/>
    </row>
    <row r="142" spans="1:11" s="131" customFormat="1" ht="18.75" customHeight="1">
      <c r="A142" s="257" t="s">
        <v>1</v>
      </c>
      <c r="B142" s="257"/>
      <c r="C142" s="257"/>
      <c r="D142" s="257"/>
      <c r="E142" s="257"/>
      <c r="F142" s="257"/>
      <c r="G142" s="257"/>
      <c r="H142" s="257"/>
      <c r="I142" s="257"/>
      <c r="J142" s="134"/>
      <c r="K142" s="134"/>
    </row>
    <row r="143" spans="1:9" s="131" customFormat="1" ht="18.75" customHeight="1">
      <c r="A143" s="237"/>
      <c r="B143" s="237"/>
      <c r="C143" s="238"/>
      <c r="D143" s="239"/>
      <c r="E143" s="239"/>
      <c r="F143" s="239"/>
      <c r="G143" s="239"/>
      <c r="H143" s="239"/>
      <c r="I143" s="239"/>
    </row>
    <row r="144" spans="1:9" s="131" customFormat="1" ht="18.75" customHeight="1">
      <c r="A144" s="258" t="s">
        <v>2</v>
      </c>
      <c r="B144" s="259"/>
      <c r="C144" s="259"/>
      <c r="D144" s="259"/>
      <c r="E144" s="259"/>
      <c r="F144" s="259"/>
      <c r="G144" s="259"/>
      <c r="H144" s="259"/>
      <c r="I144" s="259"/>
    </row>
    <row r="145" spans="1:9" s="131" customFormat="1" ht="18.75" customHeight="1">
      <c r="A145" s="260" t="s">
        <v>3</v>
      </c>
      <c r="B145" s="260"/>
      <c r="C145" s="260"/>
      <c r="D145" s="260"/>
      <c r="E145" s="260"/>
      <c r="F145" s="260"/>
      <c r="G145" s="260"/>
      <c r="H145" s="260"/>
      <c r="I145" s="260"/>
    </row>
    <row r="146" spans="1:9" s="131" customFormat="1" ht="18.75" customHeight="1">
      <c r="A146" s="241"/>
      <c r="B146" s="241"/>
      <c r="C146" s="242"/>
      <c r="D146" s="240"/>
      <c r="E146" s="240"/>
      <c r="F146" s="240"/>
      <c r="G146" s="240"/>
      <c r="H146" s="240"/>
      <c r="I146" s="240"/>
    </row>
    <row r="147" spans="1:9" s="131" customFormat="1" ht="18.75" customHeight="1">
      <c r="A147" s="241"/>
      <c r="B147" s="243" t="s">
        <v>4</v>
      </c>
      <c r="C147" s="238"/>
      <c r="D147" s="240"/>
      <c r="E147" s="239"/>
      <c r="F147" s="244"/>
      <c r="G147" s="244"/>
      <c r="H147" s="245" t="s">
        <v>117</v>
      </c>
      <c r="I147" s="244"/>
    </row>
    <row r="148" spans="1:9" s="131" customFormat="1" ht="18.75" customHeight="1">
      <c r="A148" s="241"/>
      <c r="B148" s="243" t="s">
        <v>6</v>
      </c>
      <c r="C148" s="238"/>
      <c r="D148" s="240"/>
      <c r="E148" s="239"/>
      <c r="F148" s="244"/>
      <c r="G148" s="244"/>
      <c r="H148" s="245" t="s">
        <v>118</v>
      </c>
      <c r="I148" s="244"/>
    </row>
    <row r="149" spans="1:9" s="131" customFormat="1" ht="18.75" customHeight="1">
      <c r="A149" s="125"/>
      <c r="B149" s="125"/>
      <c r="C149" s="125"/>
      <c r="D149" s="125"/>
      <c r="E149" s="125"/>
      <c r="F149" s="125"/>
      <c r="G149" s="125"/>
      <c r="H149" s="125"/>
      <c r="I149" s="125"/>
    </row>
    <row r="150" spans="1:9" s="131" customFormat="1" ht="18.75" customHeight="1">
      <c r="A150" s="144" t="s">
        <v>238</v>
      </c>
      <c r="B150" s="144"/>
      <c r="C150" s="144"/>
      <c r="D150" s="144"/>
      <c r="E150" s="235" t="s">
        <v>278</v>
      </c>
      <c r="F150" s="144"/>
      <c r="G150" s="144"/>
      <c r="H150" s="144"/>
      <c r="I150" s="144"/>
    </row>
    <row r="151" spans="1:9" s="131" customFormat="1" ht="18.75" customHeight="1">
      <c r="A151" s="134"/>
      <c r="B151" s="134"/>
      <c r="C151" s="157"/>
      <c r="D151" s="143"/>
      <c r="F151" s="153"/>
      <c r="G151" s="134"/>
      <c r="H151" s="134"/>
      <c r="I151" s="129"/>
    </row>
    <row r="152" spans="1:9" s="131" customFormat="1" ht="24" customHeight="1">
      <c r="A152" s="143"/>
      <c r="B152" s="134"/>
      <c r="C152" s="134"/>
      <c r="D152" s="146" t="s">
        <v>150</v>
      </c>
      <c r="E152" s="134"/>
      <c r="F152" s="134"/>
      <c r="G152" s="134"/>
      <c r="H152" s="134"/>
      <c r="I152" s="134"/>
    </row>
    <row r="153" spans="1:8" s="131" customFormat="1" ht="15.75">
      <c r="A153" s="134" t="s">
        <v>151</v>
      </c>
      <c r="B153" s="134"/>
      <c r="C153" s="247" t="s">
        <v>225</v>
      </c>
      <c r="D153" s="247" t="s">
        <v>226</v>
      </c>
      <c r="E153" s="143"/>
      <c r="F153" s="147" t="s">
        <v>122</v>
      </c>
      <c r="G153" s="148" t="s">
        <v>123</v>
      </c>
      <c r="H153" s="143"/>
    </row>
    <row r="154" spans="1:8" s="131" customFormat="1" ht="15.75">
      <c r="A154" s="134" t="s">
        <v>154</v>
      </c>
      <c r="B154" s="134"/>
      <c r="C154" s="247" t="s">
        <v>223</v>
      </c>
      <c r="D154" s="247" t="s">
        <v>224</v>
      </c>
      <c r="E154" s="143"/>
      <c r="F154" s="147" t="s">
        <v>122</v>
      </c>
      <c r="G154" s="148" t="s">
        <v>123</v>
      </c>
      <c r="H154" s="143"/>
    </row>
    <row r="155" spans="1:10" s="131" customFormat="1" ht="15.75">
      <c r="A155" s="134" t="s">
        <v>157</v>
      </c>
      <c r="B155" s="134"/>
      <c r="C155" s="247" t="s">
        <v>227</v>
      </c>
      <c r="D155" s="247" t="s">
        <v>228</v>
      </c>
      <c r="E155" s="143"/>
      <c r="F155" s="147" t="s">
        <v>122</v>
      </c>
      <c r="G155" s="148" t="s">
        <v>123</v>
      </c>
      <c r="H155" s="143"/>
      <c r="J155" s="129"/>
    </row>
    <row r="156" spans="1:11" s="131" customFormat="1" ht="15.75">
      <c r="A156" s="134" t="s">
        <v>160</v>
      </c>
      <c r="B156" s="134"/>
      <c r="C156" s="247" t="s">
        <v>229</v>
      </c>
      <c r="D156" s="247" t="s">
        <v>230</v>
      </c>
      <c r="E156" s="143"/>
      <c r="F156" s="151" t="s">
        <v>141</v>
      </c>
      <c r="G156" s="148" t="s">
        <v>123</v>
      </c>
      <c r="H156" s="143"/>
      <c r="J156" s="134"/>
      <c r="K156" s="134"/>
    </row>
    <row r="157" spans="1:8" s="131" customFormat="1" ht="15.75">
      <c r="A157" s="134" t="s">
        <v>163</v>
      </c>
      <c r="B157" s="134"/>
      <c r="C157" s="247" t="s">
        <v>239</v>
      </c>
      <c r="D157" s="247" t="s">
        <v>240</v>
      </c>
      <c r="E157" s="143"/>
      <c r="F157" s="147" t="s">
        <v>122</v>
      </c>
      <c r="G157" s="148" t="s">
        <v>123</v>
      </c>
      <c r="H157" s="143"/>
    </row>
    <row r="158" spans="1:8" s="131" customFormat="1" ht="15.75">
      <c r="A158" s="134" t="s">
        <v>166</v>
      </c>
      <c r="B158" s="134"/>
      <c r="C158" s="247" t="s">
        <v>241</v>
      </c>
      <c r="D158" s="247" t="s">
        <v>242</v>
      </c>
      <c r="E158" s="143"/>
      <c r="F158" s="151" t="s">
        <v>141</v>
      </c>
      <c r="G158" s="148" t="s">
        <v>123</v>
      </c>
      <c r="H158" s="143"/>
    </row>
    <row r="159" spans="1:8" s="131" customFormat="1" ht="25.5">
      <c r="A159" s="150" t="s">
        <v>169</v>
      </c>
      <c r="B159" s="143"/>
      <c r="C159" s="247" t="s">
        <v>243</v>
      </c>
      <c r="D159" s="247" t="s">
        <v>244</v>
      </c>
      <c r="E159" s="143"/>
      <c r="F159" s="151" t="s">
        <v>141</v>
      </c>
      <c r="G159" s="148" t="s">
        <v>123</v>
      </c>
      <c r="H159" s="143"/>
    </row>
    <row r="160" spans="1:8" s="131" customFormat="1" ht="20.25" customHeight="1">
      <c r="A160" s="150"/>
      <c r="B160" s="143"/>
      <c r="C160" s="247"/>
      <c r="D160" s="248"/>
      <c r="E160" s="143"/>
      <c r="F160" s="151"/>
      <c r="G160" s="148"/>
      <c r="H160" s="143"/>
    </row>
    <row r="161" spans="1:10" s="131" customFormat="1" ht="24" customHeight="1">
      <c r="A161" s="143"/>
      <c r="B161" s="134"/>
      <c r="C161" s="134"/>
      <c r="D161" s="146" t="s">
        <v>175</v>
      </c>
      <c r="E161" s="134"/>
      <c r="F161" s="134"/>
      <c r="G161" s="134"/>
      <c r="H161" s="134"/>
      <c r="I161" s="134"/>
      <c r="J161" s="129"/>
    </row>
    <row r="162" spans="1:11" s="131" customFormat="1" ht="15.75">
      <c r="A162" s="134" t="s">
        <v>151</v>
      </c>
      <c r="B162" s="134"/>
      <c r="C162" s="247" t="s">
        <v>208</v>
      </c>
      <c r="D162" s="247" t="s">
        <v>209</v>
      </c>
      <c r="E162" s="143"/>
      <c r="F162" s="147" t="s">
        <v>122</v>
      </c>
      <c r="G162" s="148" t="s">
        <v>123</v>
      </c>
      <c r="H162" s="143"/>
      <c r="J162" s="134"/>
      <c r="K162" s="134"/>
    </row>
    <row r="163" spans="1:8" s="131" customFormat="1" ht="15.75">
      <c r="A163" s="134" t="s">
        <v>154</v>
      </c>
      <c r="B163" s="134"/>
      <c r="C163" s="247" t="s">
        <v>204</v>
      </c>
      <c r="D163" s="247" t="s">
        <v>205</v>
      </c>
      <c r="E163" s="143"/>
      <c r="F163" s="147" t="s">
        <v>122</v>
      </c>
      <c r="G163" s="148" t="s">
        <v>123</v>
      </c>
      <c r="H163" s="143"/>
    </row>
    <row r="164" spans="1:8" s="131" customFormat="1" ht="15.75">
      <c r="A164" s="134" t="s">
        <v>157</v>
      </c>
      <c r="B164" s="134"/>
      <c r="C164" s="247" t="s">
        <v>206</v>
      </c>
      <c r="D164" s="247" t="s">
        <v>207</v>
      </c>
      <c r="E164" s="143"/>
      <c r="F164" s="151" t="s">
        <v>141</v>
      </c>
      <c r="G164" s="148" t="s">
        <v>123</v>
      </c>
      <c r="H164" s="143"/>
    </row>
    <row r="165" spans="1:8" s="131" customFormat="1" ht="15.75">
      <c r="A165" s="134" t="s">
        <v>160</v>
      </c>
      <c r="B165" s="134"/>
      <c r="C165" s="247" t="s">
        <v>210</v>
      </c>
      <c r="D165" s="247" t="s">
        <v>211</v>
      </c>
      <c r="E165" s="143"/>
      <c r="F165" s="147" t="s">
        <v>122</v>
      </c>
      <c r="G165" s="148" t="s">
        <v>123</v>
      </c>
      <c r="H165" s="143"/>
    </row>
    <row r="166" spans="1:8" s="131" customFormat="1" ht="15.75">
      <c r="A166" s="134" t="s">
        <v>163</v>
      </c>
      <c r="B166" s="134"/>
      <c r="C166" s="247" t="s">
        <v>212</v>
      </c>
      <c r="D166" s="247" t="s">
        <v>213</v>
      </c>
      <c r="E166" s="143"/>
      <c r="F166" s="151" t="s">
        <v>141</v>
      </c>
      <c r="G166" s="148" t="s">
        <v>123</v>
      </c>
      <c r="H166" s="143"/>
    </row>
    <row r="167" spans="1:8" s="131" customFormat="1" ht="15.75">
      <c r="A167" s="134" t="s">
        <v>166</v>
      </c>
      <c r="B167" s="134"/>
      <c r="C167" s="247" t="s">
        <v>214</v>
      </c>
      <c r="D167" s="247" t="s">
        <v>215</v>
      </c>
      <c r="E167" s="143"/>
      <c r="F167" s="151" t="s">
        <v>141</v>
      </c>
      <c r="G167" s="148" t="s">
        <v>123</v>
      </c>
      <c r="H167" s="143"/>
    </row>
    <row r="168" spans="1:9" s="131" customFormat="1" ht="21" customHeight="1">
      <c r="A168" s="134"/>
      <c r="B168" s="134"/>
      <c r="C168" s="129"/>
      <c r="D168" s="129"/>
      <c r="F168" s="153"/>
      <c r="G168" s="134"/>
      <c r="H168" s="134"/>
      <c r="I168" s="129"/>
    </row>
    <row r="169" spans="1:9" s="131" customFormat="1" ht="27" customHeight="1">
      <c r="A169" s="143"/>
      <c r="B169" s="134"/>
      <c r="C169" s="134"/>
      <c r="D169" s="146" t="s">
        <v>245</v>
      </c>
      <c r="E169" s="134"/>
      <c r="F169" s="134"/>
      <c r="G169" s="134"/>
      <c r="H169" s="134"/>
      <c r="I169" s="134"/>
    </row>
    <row r="170" spans="1:8" s="131" customFormat="1" ht="15.75">
      <c r="A170" s="134" t="s">
        <v>151</v>
      </c>
      <c r="B170" s="134"/>
      <c r="C170" s="247" t="s">
        <v>246</v>
      </c>
      <c r="D170" s="247" t="s">
        <v>247</v>
      </c>
      <c r="E170" s="248"/>
      <c r="F170" s="147" t="s">
        <v>122</v>
      </c>
      <c r="G170" s="148" t="s">
        <v>123</v>
      </c>
      <c r="H170" s="143"/>
    </row>
    <row r="171" spans="1:8" s="131" customFormat="1" ht="15.75">
      <c r="A171" s="134" t="s">
        <v>154</v>
      </c>
      <c r="B171" s="134"/>
      <c r="C171" s="247" t="s">
        <v>225</v>
      </c>
      <c r="D171" s="247" t="s">
        <v>226</v>
      </c>
      <c r="E171" s="248"/>
      <c r="F171" s="147" t="s">
        <v>122</v>
      </c>
      <c r="G171" s="148" t="s">
        <v>123</v>
      </c>
      <c r="H171" s="143"/>
    </row>
    <row r="172" spans="1:8" s="131" customFormat="1" ht="15.75">
      <c r="A172" s="134" t="s">
        <v>157</v>
      </c>
      <c r="B172" s="134"/>
      <c r="C172" s="247" t="s">
        <v>223</v>
      </c>
      <c r="D172" s="247" t="s">
        <v>224</v>
      </c>
      <c r="E172" s="248"/>
      <c r="F172" s="147" t="s">
        <v>122</v>
      </c>
      <c r="G172" s="148" t="s">
        <v>123</v>
      </c>
      <c r="H172" s="143"/>
    </row>
    <row r="173" spans="1:8" s="131" customFormat="1" ht="15.75">
      <c r="A173" s="134" t="s">
        <v>160</v>
      </c>
      <c r="B173" s="134"/>
      <c r="C173" s="247" t="s">
        <v>229</v>
      </c>
      <c r="D173" s="247" t="s">
        <v>230</v>
      </c>
      <c r="E173" s="248"/>
      <c r="F173" s="151" t="s">
        <v>141</v>
      </c>
      <c r="G173" s="148" t="s">
        <v>123</v>
      </c>
      <c r="H173" s="143"/>
    </row>
    <row r="174" spans="1:9" s="131" customFormat="1" ht="15.75">
      <c r="A174" s="134" t="s">
        <v>163</v>
      </c>
      <c r="B174" s="143"/>
      <c r="C174" s="247" t="s">
        <v>239</v>
      </c>
      <c r="D174" s="247" t="s">
        <v>240</v>
      </c>
      <c r="E174" s="248"/>
      <c r="F174" s="147" t="s">
        <v>122</v>
      </c>
      <c r="G174" s="148" t="s">
        <v>123</v>
      </c>
      <c r="H174" s="143"/>
      <c r="I174" s="143"/>
    </row>
    <row r="175" spans="1:9" s="131" customFormat="1" ht="15.75">
      <c r="A175" s="134" t="s">
        <v>166</v>
      </c>
      <c r="B175" s="134"/>
      <c r="C175" s="247" t="s">
        <v>233</v>
      </c>
      <c r="D175" s="247" t="s">
        <v>234</v>
      </c>
      <c r="E175" s="130"/>
      <c r="F175" s="151" t="s">
        <v>141</v>
      </c>
      <c r="G175" s="148" t="s">
        <v>123</v>
      </c>
      <c r="H175" s="143"/>
      <c r="I175" s="143"/>
    </row>
    <row r="176" s="131" customFormat="1" ht="15"/>
    <row r="177" s="131" customFormat="1" ht="15"/>
    <row r="178" s="131" customFormat="1" ht="15"/>
    <row r="179" s="131" customFormat="1" ht="15"/>
    <row r="180" spans="1:11" s="131" customFormat="1" ht="15.75">
      <c r="A180" s="124"/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</row>
    <row r="181" spans="1:11" s="131" customFormat="1" ht="18">
      <c r="A181" s="246"/>
      <c r="B181" s="246"/>
      <c r="C181" s="246"/>
      <c r="D181" s="246"/>
      <c r="E181" s="246"/>
      <c r="F181" s="246"/>
      <c r="G181" s="246"/>
      <c r="H181" s="246"/>
      <c r="I181" s="246"/>
      <c r="J181" s="246"/>
      <c r="K181" s="246"/>
    </row>
    <row r="182" spans="1:11" s="131" customFormat="1" ht="18">
      <c r="A182" s="246"/>
      <c r="B182" s="246"/>
      <c r="C182" s="246"/>
      <c r="D182" s="246"/>
      <c r="E182" s="246"/>
      <c r="F182" s="246"/>
      <c r="G182" s="246"/>
      <c r="H182" s="246"/>
      <c r="I182" s="246"/>
      <c r="J182" s="246"/>
      <c r="K182" s="246"/>
    </row>
    <row r="183" spans="1:11" s="131" customFormat="1" ht="15">
      <c r="A183" s="125"/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</row>
    <row r="184" spans="1:11" s="131" customFormat="1" ht="15">
      <c r="A184" s="125"/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</row>
    <row r="185" spans="1:11" s="131" customFormat="1" ht="15.75">
      <c r="A185" s="124"/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</row>
    <row r="186" spans="2:11" s="131" customFormat="1" ht="15">
      <c r="B186" s="145"/>
      <c r="C186" s="145"/>
      <c r="D186" s="158"/>
      <c r="E186" s="145"/>
      <c r="F186" s="145"/>
      <c r="G186" s="145"/>
      <c r="H186" s="145"/>
      <c r="I186" s="145"/>
      <c r="J186" s="145"/>
      <c r="K186" s="145"/>
    </row>
    <row r="187" spans="1:10" s="131" customFormat="1" ht="15">
      <c r="A187" s="134"/>
      <c r="B187" s="134"/>
      <c r="C187" s="134"/>
      <c r="D187" s="129"/>
      <c r="F187" s="134"/>
      <c r="G187" s="134"/>
      <c r="H187" s="149"/>
      <c r="I187" s="129"/>
      <c r="J187" s="129"/>
    </row>
    <row r="188" spans="1:10" s="131" customFormat="1" ht="15">
      <c r="A188" s="134"/>
      <c r="B188" s="134"/>
      <c r="C188" s="134"/>
      <c r="D188" s="129"/>
      <c r="F188" s="134"/>
      <c r="G188" s="134"/>
      <c r="H188" s="149"/>
      <c r="I188" s="129"/>
      <c r="J188" s="129"/>
    </row>
    <row r="189" spans="1:10" s="131" customFormat="1" ht="15">
      <c r="A189" s="134"/>
      <c r="B189" s="134"/>
      <c r="C189" s="134"/>
      <c r="D189" s="129"/>
      <c r="F189" s="134"/>
      <c r="G189" s="134"/>
      <c r="H189" s="149"/>
      <c r="I189" s="129"/>
      <c r="J189" s="129"/>
    </row>
    <row r="190" spans="1:10" s="131" customFormat="1" ht="15">
      <c r="A190" s="134"/>
      <c r="B190" s="134"/>
      <c r="C190" s="134"/>
      <c r="D190" s="129"/>
      <c r="F190" s="134"/>
      <c r="G190" s="134"/>
      <c r="H190" s="149"/>
      <c r="I190" s="129"/>
      <c r="J190" s="129"/>
    </row>
    <row r="191" spans="1:10" s="131" customFormat="1" ht="15">
      <c r="A191" s="134"/>
      <c r="B191" s="134"/>
      <c r="C191" s="134"/>
      <c r="D191" s="129"/>
      <c r="F191" s="134"/>
      <c r="G191" s="134"/>
      <c r="H191" s="149"/>
      <c r="I191" s="129"/>
      <c r="J191" s="129"/>
    </row>
    <row r="192" spans="1:10" s="131" customFormat="1" ht="15">
      <c r="A192" s="134"/>
      <c r="B192" s="134"/>
      <c r="C192" s="134"/>
      <c r="D192" s="129"/>
      <c r="F192" s="153"/>
      <c r="G192" s="134"/>
      <c r="H192" s="149"/>
      <c r="I192" s="129"/>
      <c r="J192" s="129"/>
    </row>
    <row r="193" spans="1:10" s="131" customFormat="1" ht="15">
      <c r="A193" s="134"/>
      <c r="B193" s="134"/>
      <c r="C193" s="134"/>
      <c r="D193" s="129"/>
      <c r="F193" s="153"/>
      <c r="G193" s="134"/>
      <c r="H193" s="149"/>
      <c r="I193" s="129"/>
      <c r="J193" s="129"/>
    </row>
    <row r="194" spans="1:10" s="131" customFormat="1" ht="15">
      <c r="A194" s="134"/>
      <c r="B194" s="134"/>
      <c r="C194" s="134"/>
      <c r="D194" s="129"/>
      <c r="F194" s="153"/>
      <c r="G194" s="134"/>
      <c r="H194" s="149"/>
      <c r="I194" s="129"/>
      <c r="J194" s="129"/>
    </row>
    <row r="195" spans="1:21" s="131" customFormat="1" ht="15">
      <c r="A195" s="134"/>
      <c r="C195" s="134"/>
      <c r="D195" s="129"/>
      <c r="F195" s="134"/>
      <c r="G195" s="134"/>
      <c r="H195" s="149"/>
      <c r="I195" s="129"/>
      <c r="J195" s="129"/>
      <c r="M195" s="129"/>
      <c r="N195" s="129"/>
      <c r="O195" s="129"/>
      <c r="P195" s="129"/>
      <c r="Q195" s="129"/>
      <c r="S195" s="134"/>
      <c r="T195" s="134"/>
      <c r="U195" s="149"/>
    </row>
    <row r="196" spans="1:10" s="131" customFormat="1" ht="15">
      <c r="A196" s="134"/>
      <c r="C196" s="129"/>
      <c r="D196" s="129"/>
      <c r="F196" s="134"/>
      <c r="G196" s="134"/>
      <c r="H196" s="149"/>
      <c r="I196" s="129"/>
      <c r="J196" s="129"/>
    </row>
    <row r="197" spans="1:10" s="131" customFormat="1" ht="15">
      <c r="A197" s="134"/>
      <c r="C197" s="129"/>
      <c r="D197" s="129"/>
      <c r="F197" s="153"/>
      <c r="G197" s="134"/>
      <c r="H197" s="149"/>
      <c r="I197" s="129"/>
      <c r="J197" s="129"/>
    </row>
    <row r="198" spans="4:11" s="131" customFormat="1" ht="15">
      <c r="D198" s="159"/>
      <c r="I198" s="134"/>
      <c r="J198" s="134"/>
      <c r="K198" s="134"/>
    </row>
    <row r="199" spans="1:10" s="131" customFormat="1" ht="15">
      <c r="A199" s="134"/>
      <c r="D199" s="129"/>
      <c r="F199" s="153"/>
      <c r="G199" s="134"/>
      <c r="H199" s="149"/>
      <c r="I199" s="129"/>
      <c r="J199" s="129"/>
    </row>
    <row r="200" spans="1:10" s="131" customFormat="1" ht="15">
      <c r="A200" s="134"/>
      <c r="D200" s="129"/>
      <c r="F200" s="153"/>
      <c r="G200" s="134"/>
      <c r="H200" s="149"/>
      <c r="I200" s="129"/>
      <c r="J200" s="129"/>
    </row>
    <row r="201" spans="1:10" s="131" customFormat="1" ht="15">
      <c r="A201" s="134"/>
      <c r="D201" s="129"/>
      <c r="F201" s="153"/>
      <c r="H201" s="149"/>
      <c r="I201" s="129"/>
      <c r="J201" s="129"/>
    </row>
    <row r="202" spans="1:10" s="131" customFormat="1" ht="15">
      <c r="A202" s="134"/>
      <c r="D202" s="129"/>
      <c r="F202" s="153"/>
      <c r="G202" s="134"/>
      <c r="H202" s="149"/>
      <c r="I202" s="129"/>
      <c r="J202" s="129"/>
    </row>
    <row r="203" spans="1:10" s="131" customFormat="1" ht="15">
      <c r="A203" s="134"/>
      <c r="D203" s="129"/>
      <c r="F203" s="153"/>
      <c r="G203" s="134"/>
      <c r="H203" s="149"/>
      <c r="I203" s="129"/>
      <c r="J203" s="129"/>
    </row>
    <row r="204" spans="1:10" s="131" customFormat="1" ht="15">
      <c r="A204" s="134"/>
      <c r="D204" s="129"/>
      <c r="F204" s="153"/>
      <c r="G204" s="134"/>
      <c r="H204" s="149"/>
      <c r="I204" s="129"/>
      <c r="J204" s="129"/>
    </row>
    <row r="205" spans="1:10" s="131" customFormat="1" ht="15">
      <c r="A205" s="134"/>
      <c r="D205" s="129"/>
      <c r="F205" s="134"/>
      <c r="G205" s="134"/>
      <c r="H205" s="149"/>
      <c r="I205" s="129"/>
      <c r="J205" s="129"/>
    </row>
    <row r="206" spans="1:10" s="131" customFormat="1" ht="15">
      <c r="A206" s="134"/>
      <c r="D206" s="129"/>
      <c r="F206" s="153"/>
      <c r="G206" s="134"/>
      <c r="H206" s="149"/>
      <c r="I206" s="129"/>
      <c r="J206" s="129"/>
    </row>
    <row r="207" spans="1:10" s="131" customFormat="1" ht="15">
      <c r="A207" s="134"/>
      <c r="D207" s="129"/>
      <c r="F207" s="134"/>
      <c r="G207" s="134"/>
      <c r="H207" s="149"/>
      <c r="I207" s="129"/>
      <c r="J207" s="129"/>
    </row>
    <row r="208" spans="1:10" s="131" customFormat="1" ht="15">
      <c r="A208" s="134"/>
      <c r="C208" s="129"/>
      <c r="D208" s="129"/>
      <c r="F208" s="153"/>
      <c r="G208" s="134"/>
      <c r="H208" s="149"/>
      <c r="I208" s="129"/>
      <c r="J208" s="129"/>
    </row>
    <row r="209" spans="2:25" s="131" customFormat="1" ht="15">
      <c r="B209" s="134"/>
      <c r="C209" s="134"/>
      <c r="D209" s="159"/>
      <c r="E209" s="134"/>
      <c r="F209" s="134"/>
      <c r="G209" s="134"/>
      <c r="H209" s="149"/>
      <c r="I209" s="134"/>
      <c r="J209" s="134"/>
      <c r="K209" s="134"/>
      <c r="Y209" s="134"/>
    </row>
    <row r="210" spans="1:10" s="131" customFormat="1" ht="15">
      <c r="A210" s="134"/>
      <c r="B210" s="134"/>
      <c r="C210" s="134"/>
      <c r="D210" s="129"/>
      <c r="F210" s="134"/>
      <c r="G210" s="134"/>
      <c r="H210" s="149"/>
      <c r="I210" s="129"/>
      <c r="J210" s="129"/>
    </row>
    <row r="211" spans="1:10" s="131" customFormat="1" ht="15">
      <c r="A211" s="134"/>
      <c r="B211" s="134"/>
      <c r="C211" s="134"/>
      <c r="D211" s="129"/>
      <c r="F211" s="134"/>
      <c r="G211" s="134"/>
      <c r="H211" s="149"/>
      <c r="I211" s="129"/>
      <c r="J211" s="129"/>
    </row>
    <row r="212" spans="1:10" s="131" customFormat="1" ht="15">
      <c r="A212" s="134"/>
      <c r="B212" s="134"/>
      <c r="C212" s="134"/>
      <c r="D212" s="129"/>
      <c r="F212" s="134"/>
      <c r="G212" s="134"/>
      <c r="H212" s="149"/>
      <c r="I212" s="129"/>
      <c r="J212" s="129"/>
    </row>
    <row r="213" spans="1:10" s="131" customFormat="1" ht="15">
      <c r="A213" s="134"/>
      <c r="B213" s="134"/>
      <c r="C213" s="134"/>
      <c r="D213" s="129"/>
      <c r="F213" s="134"/>
      <c r="G213" s="134"/>
      <c r="H213" s="149"/>
      <c r="I213" s="129"/>
      <c r="J213" s="129"/>
    </row>
    <row r="214" spans="1:10" s="131" customFormat="1" ht="15">
      <c r="A214" s="134"/>
      <c r="B214" s="134"/>
      <c r="C214" s="134"/>
      <c r="D214" s="129"/>
      <c r="F214" s="153"/>
      <c r="G214" s="134"/>
      <c r="H214" s="149"/>
      <c r="I214" s="129"/>
      <c r="J214" s="129"/>
    </row>
    <row r="215" spans="1:10" s="131" customFormat="1" ht="15">
      <c r="A215" s="134"/>
      <c r="B215" s="134"/>
      <c r="C215" s="134"/>
      <c r="D215" s="129"/>
      <c r="F215" s="153"/>
      <c r="G215" s="134"/>
      <c r="H215" s="149"/>
      <c r="I215" s="129"/>
      <c r="J215" s="129"/>
    </row>
    <row r="216" spans="1:10" s="131" customFormat="1" ht="15">
      <c r="A216" s="134"/>
      <c r="B216" s="134"/>
      <c r="C216" s="134"/>
      <c r="D216" s="129"/>
      <c r="F216" s="153"/>
      <c r="G216" s="134"/>
      <c r="H216" s="149"/>
      <c r="I216" s="129"/>
      <c r="J216" s="129"/>
    </row>
    <row r="217" spans="1:10" s="131" customFormat="1" ht="15">
      <c r="A217" s="134"/>
      <c r="B217" s="134"/>
      <c r="C217" s="134"/>
      <c r="D217" s="129"/>
      <c r="F217" s="153"/>
      <c r="G217" s="134"/>
      <c r="H217" s="149"/>
      <c r="I217" s="129"/>
      <c r="J217" s="129"/>
    </row>
    <row r="218" spans="1:11" s="131" customFormat="1" ht="15">
      <c r="A218" s="134"/>
      <c r="B218" s="134"/>
      <c r="C218" s="134"/>
      <c r="D218" s="129"/>
      <c r="F218" s="134"/>
      <c r="G218" s="134"/>
      <c r="H218" s="149"/>
      <c r="I218" s="134"/>
      <c r="J218" s="134"/>
      <c r="K218" s="134"/>
    </row>
    <row r="219" spans="9:10" s="131" customFormat="1" ht="15">
      <c r="I219" s="129"/>
      <c r="J219" s="129"/>
    </row>
    <row r="220" spans="2:10" s="131" customFormat="1" ht="15">
      <c r="B220" s="134"/>
      <c r="C220" s="134"/>
      <c r="D220" s="159"/>
      <c r="E220" s="134"/>
      <c r="F220" s="134"/>
      <c r="G220" s="134"/>
      <c r="H220" s="149"/>
      <c r="I220" s="129"/>
      <c r="J220" s="129"/>
    </row>
    <row r="221" spans="1:20" s="131" customFormat="1" ht="15">
      <c r="A221" s="134"/>
      <c r="B221" s="134"/>
      <c r="C221" s="134"/>
      <c r="D221" s="129"/>
      <c r="F221" s="153"/>
      <c r="G221" s="134"/>
      <c r="H221" s="149"/>
      <c r="I221" s="129"/>
      <c r="J221" s="129"/>
      <c r="L221" s="129"/>
      <c r="M221" s="129"/>
      <c r="N221" s="129"/>
      <c r="O221" s="129"/>
      <c r="P221" s="129"/>
      <c r="R221" s="153"/>
      <c r="S221" s="134"/>
      <c r="T221" s="149"/>
    </row>
    <row r="222" spans="1:20" s="131" customFormat="1" ht="15">
      <c r="A222" s="134"/>
      <c r="B222" s="134"/>
      <c r="C222" s="134"/>
      <c r="D222" s="129"/>
      <c r="F222" s="153"/>
      <c r="G222" s="134"/>
      <c r="H222" s="149"/>
      <c r="I222" s="129"/>
      <c r="J222" s="129"/>
      <c r="L222" s="129"/>
      <c r="M222" s="129"/>
      <c r="N222" s="129"/>
      <c r="O222" s="129"/>
      <c r="P222" s="129"/>
      <c r="R222" s="153"/>
      <c r="S222" s="134"/>
      <c r="T222" s="149"/>
    </row>
    <row r="223" spans="1:20" s="131" customFormat="1" ht="15">
      <c r="A223" s="134"/>
      <c r="B223" s="134"/>
      <c r="C223" s="134"/>
      <c r="D223" s="129"/>
      <c r="F223" s="134"/>
      <c r="G223" s="134"/>
      <c r="H223" s="149"/>
      <c r="I223" s="129"/>
      <c r="J223" s="129"/>
      <c r="L223" s="129"/>
      <c r="M223" s="129"/>
      <c r="N223" s="129"/>
      <c r="O223" s="129"/>
      <c r="P223" s="129"/>
      <c r="R223" s="153"/>
      <c r="S223" s="134"/>
      <c r="T223" s="149"/>
    </row>
    <row r="224" spans="1:20" s="131" customFormat="1" ht="15">
      <c r="A224" s="134"/>
      <c r="B224" s="134"/>
      <c r="C224" s="134"/>
      <c r="D224" s="129"/>
      <c r="F224" s="134"/>
      <c r="G224" s="134"/>
      <c r="H224" s="149"/>
      <c r="I224" s="129"/>
      <c r="J224" s="129"/>
      <c r="L224" s="129"/>
      <c r="M224" s="129"/>
      <c r="N224" s="129"/>
      <c r="O224" s="129"/>
      <c r="P224" s="129"/>
      <c r="R224" s="153"/>
      <c r="S224" s="134"/>
      <c r="T224" s="149"/>
    </row>
    <row r="225" spans="1:20" s="131" customFormat="1" ht="15">
      <c r="A225" s="134"/>
      <c r="B225" s="134"/>
      <c r="C225" s="134"/>
      <c r="D225" s="129"/>
      <c r="F225" s="153"/>
      <c r="G225" s="134"/>
      <c r="H225" s="149"/>
      <c r="I225" s="129"/>
      <c r="J225" s="129"/>
      <c r="L225" s="129"/>
      <c r="M225" s="129"/>
      <c r="N225" s="129"/>
      <c r="O225" s="129"/>
      <c r="P225" s="129"/>
      <c r="R225" s="153"/>
      <c r="S225" s="134"/>
      <c r="T225" s="149"/>
    </row>
    <row r="226" spans="1:20" s="131" customFormat="1" ht="15">
      <c r="A226" s="134"/>
      <c r="B226" s="134"/>
      <c r="C226" s="134"/>
      <c r="D226" s="129"/>
      <c r="F226" s="153"/>
      <c r="G226" s="134"/>
      <c r="H226" s="149"/>
      <c r="I226" s="129"/>
      <c r="J226" s="129"/>
      <c r="L226" s="129"/>
      <c r="M226" s="129"/>
      <c r="N226" s="129"/>
      <c r="O226" s="129"/>
      <c r="P226" s="129"/>
      <c r="R226" s="153"/>
      <c r="S226" s="134"/>
      <c r="T226" s="149"/>
    </row>
    <row r="227" spans="1:12" s="131" customFormat="1" ht="15">
      <c r="A227" s="134"/>
      <c r="B227" s="134"/>
      <c r="C227" s="134"/>
      <c r="D227" s="129"/>
      <c r="F227" s="134"/>
      <c r="G227" s="134"/>
      <c r="H227" s="149"/>
      <c r="I227" s="129"/>
      <c r="J227" s="129"/>
      <c r="L227" s="129"/>
    </row>
    <row r="228" spans="1:10" s="131" customFormat="1" ht="15">
      <c r="A228" s="134"/>
      <c r="B228" s="134"/>
      <c r="C228" s="134"/>
      <c r="D228" s="129"/>
      <c r="F228" s="153"/>
      <c r="G228" s="134"/>
      <c r="H228" s="149"/>
      <c r="I228" s="129"/>
      <c r="J228" s="129"/>
    </row>
    <row r="229" spans="1:10" s="131" customFormat="1" ht="15">
      <c r="A229" s="134"/>
      <c r="B229" s="134"/>
      <c r="C229" s="134"/>
      <c r="D229" s="129"/>
      <c r="F229" s="134"/>
      <c r="G229" s="134"/>
      <c r="H229" s="149"/>
      <c r="I229" s="129"/>
      <c r="J229" s="129"/>
    </row>
    <row r="230" spans="1:10" s="131" customFormat="1" ht="15">
      <c r="A230" s="134"/>
      <c r="B230" s="134"/>
      <c r="C230" s="134"/>
      <c r="D230" s="129"/>
      <c r="F230" s="134"/>
      <c r="G230" s="134"/>
      <c r="H230" s="149"/>
      <c r="I230" s="129"/>
      <c r="J230" s="129"/>
    </row>
    <row r="231" spans="1:10" s="131" customFormat="1" ht="15">
      <c r="A231" s="134"/>
      <c r="B231" s="134"/>
      <c r="C231" s="134"/>
      <c r="D231" s="129"/>
      <c r="F231" s="134"/>
      <c r="G231" s="134"/>
      <c r="H231" s="149"/>
      <c r="I231" s="129"/>
      <c r="J231" s="129"/>
    </row>
    <row r="232" spans="1:10" s="131" customFormat="1" ht="15">
      <c r="A232" s="134"/>
      <c r="B232" s="134"/>
      <c r="C232" s="134"/>
      <c r="D232" s="129"/>
      <c r="F232" s="134"/>
      <c r="G232" s="134"/>
      <c r="H232" s="149"/>
      <c r="I232" s="129"/>
      <c r="J232" s="129"/>
    </row>
    <row r="233" spans="1:10" s="131" customFormat="1" ht="15">
      <c r="A233" s="134"/>
      <c r="B233" s="134"/>
      <c r="C233" s="134"/>
      <c r="D233" s="129"/>
      <c r="F233" s="134"/>
      <c r="G233" s="134"/>
      <c r="H233" s="149"/>
      <c r="I233" s="129"/>
      <c r="J233" s="129"/>
    </row>
    <row r="234" spans="1:10" s="131" customFormat="1" ht="15">
      <c r="A234" s="134"/>
      <c r="B234" s="134"/>
      <c r="C234" s="134"/>
      <c r="D234" s="129"/>
      <c r="F234" s="134"/>
      <c r="G234" s="134"/>
      <c r="H234" s="149"/>
      <c r="I234" s="129"/>
      <c r="J234" s="129"/>
    </row>
    <row r="235" spans="1:10" s="131" customFormat="1" ht="15">
      <c r="A235" s="134"/>
      <c r="B235" s="134"/>
      <c r="C235" s="134"/>
      <c r="D235" s="129"/>
      <c r="F235" s="134"/>
      <c r="G235" s="134"/>
      <c r="H235" s="149"/>
      <c r="I235" s="129"/>
      <c r="J235" s="129"/>
    </row>
    <row r="236" spans="1:10" s="131" customFormat="1" ht="15">
      <c r="A236" s="134"/>
      <c r="B236" s="134"/>
      <c r="C236" s="134"/>
      <c r="D236" s="129"/>
      <c r="F236" s="134"/>
      <c r="G236" s="134"/>
      <c r="H236" s="149"/>
      <c r="I236" s="129"/>
      <c r="J236" s="129"/>
    </row>
    <row r="237" spans="1:28" s="131" customFormat="1" ht="15.75">
      <c r="A237" s="124"/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  <c r="AB237" s="125"/>
    </row>
    <row r="238" spans="1:11" s="131" customFormat="1" ht="18">
      <c r="A238" s="246"/>
      <c r="B238" s="246"/>
      <c r="C238" s="246"/>
      <c r="D238" s="246"/>
      <c r="E238" s="246"/>
      <c r="F238" s="246"/>
      <c r="G238" s="246"/>
      <c r="H238" s="246"/>
      <c r="I238" s="246"/>
      <c r="J238" s="246"/>
      <c r="K238" s="246"/>
    </row>
    <row r="239" spans="1:11" s="131" customFormat="1" ht="18">
      <c r="A239" s="246"/>
      <c r="B239" s="246"/>
      <c r="C239" s="246"/>
      <c r="D239" s="246"/>
      <c r="E239" s="246"/>
      <c r="F239" s="246"/>
      <c r="G239" s="246"/>
      <c r="H239" s="246"/>
      <c r="I239" s="246"/>
      <c r="J239" s="246"/>
      <c r="K239" s="246"/>
    </row>
    <row r="240" spans="1:11" s="131" customFormat="1" ht="15">
      <c r="A240" s="125"/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</row>
    <row r="241" spans="1:11" s="131" customFormat="1" ht="15.75">
      <c r="A241" s="124"/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</row>
    <row r="242" spans="2:11" s="131" customFormat="1" ht="15"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</row>
    <row r="243" spans="1:8" s="131" customFormat="1" ht="15">
      <c r="A243" s="134"/>
      <c r="B243" s="134"/>
      <c r="C243" s="134"/>
      <c r="D243" s="129"/>
      <c r="F243" s="153"/>
      <c r="G243" s="134"/>
      <c r="H243" s="134"/>
    </row>
    <row r="244" spans="1:8" s="131" customFormat="1" ht="15">
      <c r="A244" s="134"/>
      <c r="B244" s="134"/>
      <c r="C244" s="134"/>
      <c r="D244" s="129"/>
      <c r="F244" s="153"/>
      <c r="G244" s="134"/>
      <c r="H244" s="134"/>
    </row>
    <row r="245" spans="1:8" s="131" customFormat="1" ht="15">
      <c r="A245" s="134"/>
      <c r="B245" s="134"/>
      <c r="C245" s="134"/>
      <c r="D245" s="129"/>
      <c r="F245" s="153"/>
      <c r="G245" s="134"/>
      <c r="H245" s="134"/>
    </row>
    <row r="246" spans="1:8" s="131" customFormat="1" ht="15">
      <c r="A246" s="134"/>
      <c r="B246" s="134"/>
      <c r="C246" s="134"/>
      <c r="D246" s="129"/>
      <c r="F246" s="153"/>
      <c r="G246" s="134"/>
      <c r="H246" s="134"/>
    </row>
    <row r="247" spans="1:8" s="131" customFormat="1" ht="15">
      <c r="A247" s="134"/>
      <c r="B247" s="134"/>
      <c r="C247" s="134"/>
      <c r="D247" s="129"/>
      <c r="F247" s="153"/>
      <c r="G247" s="134"/>
      <c r="H247" s="134"/>
    </row>
    <row r="248" spans="1:8" s="131" customFormat="1" ht="15">
      <c r="A248" s="134"/>
      <c r="B248" s="134"/>
      <c r="C248" s="134"/>
      <c r="D248" s="129"/>
      <c r="F248" s="153"/>
      <c r="G248" s="134"/>
      <c r="H248" s="134"/>
    </row>
    <row r="249" spans="1:8" s="131" customFormat="1" ht="15">
      <c r="A249" s="134"/>
      <c r="B249" s="134"/>
      <c r="C249" s="134"/>
      <c r="D249" s="129"/>
      <c r="F249" s="153"/>
      <c r="G249" s="134"/>
      <c r="H249" s="134"/>
    </row>
    <row r="250" spans="1:10" s="131" customFormat="1" ht="15">
      <c r="A250" s="134"/>
      <c r="B250" s="134"/>
      <c r="C250" s="134"/>
      <c r="D250" s="142"/>
      <c r="F250" s="153"/>
      <c r="G250" s="134"/>
      <c r="H250" s="134"/>
      <c r="I250" s="129"/>
      <c r="J250" s="129"/>
    </row>
    <row r="251" spans="1:10" s="131" customFormat="1" ht="15">
      <c r="A251" s="134"/>
      <c r="B251" s="134"/>
      <c r="C251" s="134"/>
      <c r="D251" s="129"/>
      <c r="F251" s="134"/>
      <c r="G251" s="134"/>
      <c r="H251" s="134"/>
      <c r="J251" s="129"/>
    </row>
    <row r="252" spans="1:10" s="131" customFormat="1" ht="15">
      <c r="A252" s="134"/>
      <c r="B252" s="134"/>
      <c r="C252" s="129"/>
      <c r="D252" s="129"/>
      <c r="F252" s="153"/>
      <c r="G252" s="134"/>
      <c r="H252" s="134"/>
      <c r="I252" s="129"/>
      <c r="J252" s="129"/>
    </row>
    <row r="253" spans="2:11" s="131" customFormat="1" ht="15">
      <c r="B253" s="134"/>
      <c r="C253" s="134"/>
      <c r="D253" s="159"/>
      <c r="E253" s="134"/>
      <c r="F253" s="134"/>
      <c r="G253" s="134"/>
      <c r="H253" s="134"/>
      <c r="I253" s="134"/>
      <c r="J253" s="134"/>
      <c r="K253" s="134"/>
    </row>
    <row r="254" spans="1:8" s="131" customFormat="1" ht="15">
      <c r="A254" s="134"/>
      <c r="B254" s="134"/>
      <c r="C254" s="134"/>
      <c r="F254" s="134"/>
      <c r="H254" s="134"/>
    </row>
    <row r="255" spans="1:8" s="131" customFormat="1" ht="15">
      <c r="A255" s="134"/>
      <c r="B255" s="134"/>
      <c r="C255" s="134"/>
      <c r="D255" s="129"/>
      <c r="F255" s="153"/>
      <c r="G255" s="134"/>
      <c r="H255" s="134"/>
    </row>
    <row r="256" spans="1:8" s="131" customFormat="1" ht="15">
      <c r="A256" s="134"/>
      <c r="B256" s="134"/>
      <c r="C256" s="134"/>
      <c r="D256" s="129"/>
      <c r="F256" s="153"/>
      <c r="G256" s="134"/>
      <c r="H256" s="134"/>
    </row>
    <row r="257" spans="1:8" s="131" customFormat="1" ht="15">
      <c r="A257" s="134"/>
      <c r="B257" s="134"/>
      <c r="C257" s="134"/>
      <c r="D257" s="129"/>
      <c r="F257" s="153"/>
      <c r="G257" s="134"/>
      <c r="H257" s="134"/>
    </row>
    <row r="258" spans="1:8" s="131" customFormat="1" ht="15">
      <c r="A258" s="134"/>
      <c r="B258" s="134"/>
      <c r="C258" s="134"/>
      <c r="D258" s="129"/>
      <c r="F258" s="153"/>
      <c r="G258" s="134"/>
      <c r="H258" s="134"/>
    </row>
    <row r="259" spans="1:8" s="131" customFormat="1" ht="15">
      <c r="A259" s="134"/>
      <c r="B259" s="134"/>
      <c r="C259" s="134"/>
      <c r="D259" s="129"/>
      <c r="F259" s="153"/>
      <c r="G259" s="134"/>
      <c r="H259" s="134"/>
    </row>
    <row r="260" spans="1:8" s="131" customFormat="1" ht="15">
      <c r="A260" s="134"/>
      <c r="B260" s="134"/>
      <c r="C260" s="134"/>
      <c r="D260" s="129"/>
      <c r="F260" s="153"/>
      <c r="G260" s="134"/>
      <c r="H260" s="134"/>
    </row>
    <row r="261" spans="2:11" s="131" customFormat="1" ht="15">
      <c r="B261" s="134"/>
      <c r="C261" s="134"/>
      <c r="D261" s="159"/>
      <c r="E261" s="134"/>
      <c r="F261" s="134"/>
      <c r="G261" s="134"/>
      <c r="H261" s="134"/>
      <c r="I261" s="134"/>
      <c r="J261" s="134"/>
      <c r="K261" s="134"/>
    </row>
    <row r="262" spans="1:8" s="131" customFormat="1" ht="15">
      <c r="A262" s="134"/>
      <c r="B262" s="134"/>
      <c r="C262" s="134"/>
      <c r="D262" s="129"/>
      <c r="F262" s="153"/>
      <c r="G262" s="134"/>
      <c r="H262" s="134"/>
    </row>
    <row r="263" spans="1:8" s="131" customFormat="1" ht="15">
      <c r="A263" s="134"/>
      <c r="B263" s="134"/>
      <c r="C263" s="134"/>
      <c r="D263" s="129"/>
      <c r="F263" s="153"/>
      <c r="G263" s="134"/>
      <c r="H263" s="134"/>
    </row>
    <row r="264" spans="1:8" s="131" customFormat="1" ht="15">
      <c r="A264" s="134"/>
      <c r="B264" s="134"/>
      <c r="C264" s="134"/>
      <c r="D264" s="129"/>
      <c r="F264" s="153"/>
      <c r="G264" s="134"/>
      <c r="H264" s="134"/>
    </row>
    <row r="265" spans="1:8" s="131" customFormat="1" ht="15">
      <c r="A265" s="134"/>
      <c r="B265" s="134"/>
      <c r="C265" s="134"/>
      <c r="D265" s="129"/>
      <c r="F265" s="153"/>
      <c r="G265" s="134"/>
      <c r="H265" s="134"/>
    </row>
    <row r="266" spans="1:8" s="131" customFormat="1" ht="15">
      <c r="A266" s="134"/>
      <c r="B266" s="134"/>
      <c r="C266" s="134"/>
      <c r="D266" s="129"/>
      <c r="F266" s="153"/>
      <c r="G266" s="134"/>
      <c r="H266" s="134"/>
    </row>
    <row r="267" spans="1:8" s="131" customFormat="1" ht="15">
      <c r="A267" s="134"/>
      <c r="B267" s="134"/>
      <c r="C267" s="134"/>
      <c r="D267" s="129"/>
      <c r="F267" s="153"/>
      <c r="G267" s="134"/>
      <c r="H267" s="134"/>
    </row>
    <row r="268" spans="1:10" s="131" customFormat="1" ht="15">
      <c r="A268" s="134"/>
      <c r="B268" s="134"/>
      <c r="C268" s="129"/>
      <c r="D268" s="129"/>
      <c r="F268" s="153"/>
      <c r="G268" s="134"/>
      <c r="H268" s="134"/>
      <c r="I268" s="129"/>
      <c r="J268" s="129"/>
    </row>
    <row r="269" spans="2:11" s="131" customFormat="1" ht="15">
      <c r="B269" s="134"/>
      <c r="C269" s="134"/>
      <c r="D269" s="159"/>
      <c r="E269" s="134"/>
      <c r="F269" s="134"/>
      <c r="G269" s="134"/>
      <c r="H269" s="134"/>
      <c r="I269" s="134"/>
      <c r="J269" s="134"/>
      <c r="K269" s="134"/>
    </row>
    <row r="270" spans="1:8" s="131" customFormat="1" ht="15">
      <c r="A270" s="134"/>
      <c r="B270" s="134"/>
      <c r="C270" s="134"/>
      <c r="D270" s="129"/>
      <c r="F270" s="153"/>
      <c r="G270" s="134"/>
      <c r="H270" s="134"/>
    </row>
    <row r="271" spans="1:8" s="131" customFormat="1" ht="15">
      <c r="A271" s="134"/>
      <c r="B271" s="134"/>
      <c r="C271" s="134"/>
      <c r="D271" s="129"/>
      <c r="F271" s="153"/>
      <c r="G271" s="134"/>
      <c r="H271" s="134"/>
    </row>
    <row r="272" spans="1:8" s="131" customFormat="1" ht="15">
      <c r="A272" s="134"/>
      <c r="B272" s="134"/>
      <c r="C272" s="134"/>
      <c r="D272" s="129"/>
      <c r="F272" s="153"/>
      <c r="G272" s="134"/>
      <c r="H272" s="134"/>
    </row>
    <row r="273" spans="1:8" s="131" customFormat="1" ht="15">
      <c r="A273" s="134"/>
      <c r="B273" s="134"/>
      <c r="C273" s="134"/>
      <c r="D273" s="129"/>
      <c r="F273" s="153"/>
      <c r="G273" s="134"/>
      <c r="H273" s="134"/>
    </row>
    <row r="274" spans="1:8" s="131" customFormat="1" ht="15">
      <c r="A274" s="134"/>
      <c r="B274" s="134"/>
      <c r="C274" s="134"/>
      <c r="D274" s="129"/>
      <c r="F274" s="153"/>
      <c r="G274" s="134"/>
      <c r="H274" s="134"/>
    </row>
    <row r="275" spans="1:8" s="131" customFormat="1" ht="15">
      <c r="A275" s="134"/>
      <c r="B275" s="134"/>
      <c r="C275" s="134"/>
      <c r="D275" s="129"/>
      <c r="F275" s="153"/>
      <c r="G275" s="134"/>
      <c r="H275" s="134"/>
    </row>
    <row r="276" spans="1:8" s="131" customFormat="1" ht="15">
      <c r="A276" s="134"/>
      <c r="C276" s="134"/>
      <c r="D276" s="129"/>
      <c r="F276" s="153"/>
      <c r="G276" s="134"/>
      <c r="H276" s="134"/>
    </row>
    <row r="277" spans="1:10" s="131" customFormat="1" ht="15">
      <c r="A277" s="134"/>
      <c r="B277" s="134"/>
      <c r="C277" s="129"/>
      <c r="D277" s="129"/>
      <c r="F277" s="153"/>
      <c r="G277" s="134"/>
      <c r="H277" s="134"/>
      <c r="I277" s="129"/>
      <c r="J277" s="129"/>
    </row>
    <row r="278" spans="2:11" s="131" customFormat="1" ht="15">
      <c r="B278" s="134"/>
      <c r="C278" s="134"/>
      <c r="D278" s="159"/>
      <c r="E278" s="134"/>
      <c r="F278" s="134"/>
      <c r="G278" s="134"/>
      <c r="H278" s="134"/>
      <c r="I278" s="134"/>
      <c r="J278" s="134"/>
      <c r="K278" s="134"/>
    </row>
    <row r="279" spans="1:8" s="131" customFormat="1" ht="15">
      <c r="A279" s="134"/>
      <c r="B279" s="134"/>
      <c r="C279" s="134"/>
      <c r="D279" s="129"/>
      <c r="F279" s="153"/>
      <c r="G279" s="134"/>
      <c r="H279" s="134"/>
    </row>
    <row r="280" spans="1:8" s="131" customFormat="1" ht="15">
      <c r="A280" s="134"/>
      <c r="B280" s="134"/>
      <c r="C280" s="134"/>
      <c r="D280" s="129"/>
      <c r="F280" s="153"/>
      <c r="G280" s="134"/>
      <c r="H280" s="134"/>
    </row>
    <row r="281" spans="1:8" s="131" customFormat="1" ht="15">
      <c r="A281" s="134"/>
      <c r="B281" s="134"/>
      <c r="C281" s="134"/>
      <c r="D281" s="129"/>
      <c r="F281" s="153"/>
      <c r="G281" s="134"/>
      <c r="H281" s="134"/>
    </row>
    <row r="282" spans="1:8" s="131" customFormat="1" ht="15">
      <c r="A282" s="134"/>
      <c r="B282" s="134"/>
      <c r="C282" s="134"/>
      <c r="D282" s="129"/>
      <c r="F282" s="153"/>
      <c r="G282" s="134"/>
      <c r="H282" s="134"/>
    </row>
    <row r="283" spans="1:8" s="131" customFormat="1" ht="15">
      <c r="A283" s="134"/>
      <c r="B283" s="134"/>
      <c r="C283" s="134"/>
      <c r="D283" s="129"/>
      <c r="F283" s="153"/>
      <c r="G283" s="134"/>
      <c r="H283" s="134"/>
    </row>
    <row r="284" spans="1:8" s="131" customFormat="1" ht="15">
      <c r="A284" s="134"/>
      <c r="B284" s="134"/>
      <c r="C284" s="134"/>
      <c r="D284" s="129"/>
      <c r="F284" s="153"/>
      <c r="G284" s="134"/>
      <c r="H284" s="134"/>
    </row>
    <row r="285" spans="1:10" s="131" customFormat="1" ht="15">
      <c r="A285" s="134"/>
      <c r="B285" s="134"/>
      <c r="C285" s="129"/>
      <c r="D285" s="129"/>
      <c r="F285" s="153"/>
      <c r="G285" s="134"/>
      <c r="H285" s="134"/>
      <c r="I285" s="129"/>
      <c r="J285" s="129"/>
    </row>
    <row r="286" spans="2:11" s="131" customFormat="1" ht="15">
      <c r="B286" s="134"/>
      <c r="C286" s="134"/>
      <c r="D286" s="159"/>
      <c r="E286" s="134"/>
      <c r="F286" s="134"/>
      <c r="G286" s="134"/>
      <c r="H286" s="134"/>
      <c r="I286" s="134"/>
      <c r="J286" s="134"/>
      <c r="K286" s="134"/>
    </row>
    <row r="287" spans="1:8" s="131" customFormat="1" ht="15">
      <c r="A287" s="134"/>
      <c r="B287" s="134"/>
      <c r="C287" s="134"/>
      <c r="D287" s="129"/>
      <c r="F287" s="153"/>
      <c r="G287" s="134"/>
      <c r="H287" s="134"/>
    </row>
    <row r="288" spans="1:8" s="131" customFormat="1" ht="15">
      <c r="A288" s="134"/>
      <c r="B288" s="134"/>
      <c r="C288" s="134"/>
      <c r="D288" s="129"/>
      <c r="F288" s="153"/>
      <c r="G288" s="134"/>
      <c r="H288" s="134"/>
    </row>
    <row r="289" spans="1:8" s="131" customFormat="1" ht="15">
      <c r="A289" s="134"/>
      <c r="B289" s="134"/>
      <c r="C289" s="134"/>
      <c r="D289" s="129"/>
      <c r="F289" s="153"/>
      <c r="G289" s="134"/>
      <c r="H289" s="134"/>
    </row>
    <row r="290" spans="1:8" s="131" customFormat="1" ht="15">
      <c r="A290" s="134"/>
      <c r="B290" s="134"/>
      <c r="C290" s="134"/>
      <c r="D290" s="129"/>
      <c r="F290" s="153"/>
      <c r="G290" s="134"/>
      <c r="H290" s="134"/>
    </row>
    <row r="291" spans="1:8" s="131" customFormat="1" ht="15">
      <c r="A291" s="134"/>
      <c r="B291" s="134"/>
      <c r="C291" s="134"/>
      <c r="D291" s="129"/>
      <c r="F291" s="153"/>
      <c r="G291" s="134"/>
      <c r="H291" s="134"/>
    </row>
    <row r="292" spans="1:8" s="131" customFormat="1" ht="15">
      <c r="A292" s="134"/>
      <c r="B292" s="134"/>
      <c r="C292" s="134"/>
      <c r="D292" s="129"/>
      <c r="F292" s="153"/>
      <c r="G292" s="134"/>
      <c r="H292" s="134"/>
    </row>
  </sheetData>
  <sheetProtection/>
  <mergeCells count="16">
    <mergeCell ref="A1:I1"/>
    <mergeCell ref="A2:I2"/>
    <mergeCell ref="A4:I4"/>
    <mergeCell ref="A5:I5"/>
    <mergeCell ref="A51:I51"/>
    <mergeCell ref="A52:I52"/>
    <mergeCell ref="A141:I141"/>
    <mergeCell ref="A142:I142"/>
    <mergeCell ref="A144:I144"/>
    <mergeCell ref="A145:I145"/>
    <mergeCell ref="A54:I54"/>
    <mergeCell ref="A55:I55"/>
    <mergeCell ref="A99:I99"/>
    <mergeCell ref="A100:I100"/>
    <mergeCell ref="A102:I102"/>
    <mergeCell ref="A103:I103"/>
  </mergeCells>
  <printOptions horizontalCentered="1"/>
  <pageMargins left="0.5905511811023623" right="0.3937007874015748" top="0.5905511811023623" bottom="0.5905511811023623" header="0.15748031496062992" footer="0.15748031496062992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31">
      <selection activeCell="A44" sqref="A44:A45"/>
    </sheetView>
  </sheetViews>
  <sheetFormatPr defaultColWidth="9.140625" defaultRowHeight="15"/>
  <cols>
    <col min="1" max="1" width="5.00390625" style="56" customWidth="1"/>
    <col min="2" max="2" width="5.8515625" style="56" bestFit="1" customWidth="1"/>
    <col min="3" max="3" width="28.28125" style="58" customWidth="1"/>
    <col min="4" max="4" width="5.7109375" style="59" customWidth="1"/>
    <col min="5" max="11" width="6.140625" style="60" customWidth="1"/>
    <col min="12" max="12" width="9.140625" style="56" customWidth="1"/>
    <col min="13" max="16384" width="9.140625" style="57" customWidth="1"/>
  </cols>
  <sheetData>
    <row r="1" spans="1:11" ht="15.75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5.75">
      <c r="A2" s="251" t="s">
        <v>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ht="6.75" customHeight="1">
      <c r="M3" s="61"/>
    </row>
    <row r="4" spans="1:13" ht="36" customHeight="1">
      <c r="A4" s="252" t="s">
        <v>2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M4" s="62"/>
    </row>
    <row r="5" spans="1:13" ht="20.25">
      <c r="A5" s="254" t="s">
        <v>3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M5" s="61"/>
    </row>
    <row r="6" spans="1:12" s="68" customFormat="1" ht="15" customHeight="1">
      <c r="A6" s="63"/>
      <c r="B6" s="64" t="s">
        <v>4</v>
      </c>
      <c r="C6" s="58"/>
      <c r="D6" s="65"/>
      <c r="E6" s="66"/>
      <c r="F6" s="66"/>
      <c r="G6" s="66"/>
      <c r="H6" s="66"/>
      <c r="I6" s="264" t="s">
        <v>5</v>
      </c>
      <c r="J6" s="264"/>
      <c r="K6" s="264"/>
      <c r="L6" s="67"/>
    </row>
    <row r="7" spans="1:12" s="68" customFormat="1" ht="15" customHeight="1">
      <c r="A7" s="63"/>
      <c r="B7" s="64" t="s">
        <v>6</v>
      </c>
      <c r="C7" s="58"/>
      <c r="D7" s="65"/>
      <c r="E7" s="66"/>
      <c r="F7" s="66"/>
      <c r="G7" s="66"/>
      <c r="H7" s="66"/>
      <c r="I7" s="264" t="s">
        <v>36</v>
      </c>
      <c r="J7" s="264"/>
      <c r="K7" s="264"/>
      <c r="L7" s="67"/>
    </row>
    <row r="8" spans="1:11" ht="15.75">
      <c r="A8" s="69" t="s">
        <v>110</v>
      </c>
      <c r="B8" s="69"/>
      <c r="C8" s="70"/>
      <c r="D8" s="71"/>
      <c r="E8" s="72"/>
      <c r="F8" s="72"/>
      <c r="G8" s="72"/>
      <c r="H8" s="72"/>
      <c r="I8" s="72"/>
      <c r="J8" s="73" t="s">
        <v>111</v>
      </c>
      <c r="K8" s="72"/>
    </row>
    <row r="9" spans="1:11" ht="15.75">
      <c r="A9" s="74"/>
      <c r="B9" s="74"/>
      <c r="C9" s="75" t="s">
        <v>112</v>
      </c>
      <c r="D9" s="262" t="s">
        <v>8</v>
      </c>
      <c r="E9" s="262"/>
      <c r="F9" s="262"/>
      <c r="G9" s="262"/>
      <c r="H9" s="76"/>
      <c r="I9" s="76"/>
      <c r="J9" s="77"/>
      <c r="K9" s="77"/>
    </row>
    <row r="10" spans="1:12" s="85" customFormat="1" ht="18.75" customHeight="1">
      <c r="A10" s="78" t="s">
        <v>10</v>
      </c>
      <c r="B10" s="79" t="s">
        <v>11</v>
      </c>
      <c r="C10" s="80" t="s">
        <v>113</v>
      </c>
      <c r="D10" s="81" t="s">
        <v>13</v>
      </c>
      <c r="E10" s="82"/>
      <c r="F10" s="83"/>
      <c r="G10" s="83"/>
      <c r="H10" s="83"/>
      <c r="I10" s="83"/>
      <c r="J10" s="83"/>
      <c r="K10" s="84" t="s">
        <v>23</v>
      </c>
      <c r="L10" s="56"/>
    </row>
    <row r="11" spans="1:11" ht="3.75" customHeight="1">
      <c r="A11" s="86"/>
      <c r="B11" s="86"/>
      <c r="C11" s="87"/>
      <c r="D11" s="88"/>
      <c r="E11" s="89"/>
      <c r="F11" s="90"/>
      <c r="G11" s="90"/>
      <c r="H11" s="90"/>
      <c r="I11" s="90"/>
      <c r="J11" s="89"/>
      <c r="K11" s="90"/>
    </row>
    <row r="12" spans="1:13" ht="23.25" customHeight="1">
      <c r="A12" s="91">
        <v>1</v>
      </c>
      <c r="B12" s="92">
        <v>156</v>
      </c>
      <c r="C12" s="93" t="s">
        <v>24</v>
      </c>
      <c r="D12" s="94" t="s">
        <v>25</v>
      </c>
      <c r="E12" s="95">
        <v>13.775</v>
      </c>
      <c r="F12" s="95">
        <v>13.05</v>
      </c>
      <c r="G12" s="95">
        <v>13.825</v>
      </c>
      <c r="H12" s="95">
        <v>15.5</v>
      </c>
      <c r="I12" s="95">
        <v>14.525</v>
      </c>
      <c r="J12" s="95">
        <v>14.175</v>
      </c>
      <c r="K12" s="96">
        <f aca="true" t="shared" si="0" ref="K12:K21">J12+I12+H12+G12+F12+E12</f>
        <v>84.85000000000001</v>
      </c>
      <c r="M12" s="97"/>
    </row>
    <row r="13" spans="1:13" ht="23.25" customHeight="1">
      <c r="A13" s="91">
        <v>2</v>
      </c>
      <c r="B13" s="92">
        <v>151</v>
      </c>
      <c r="C13" s="98" t="s">
        <v>33</v>
      </c>
      <c r="D13" s="99" t="s">
        <v>28</v>
      </c>
      <c r="E13" s="95">
        <v>13.525</v>
      </c>
      <c r="F13" s="95">
        <v>13.325</v>
      </c>
      <c r="G13" s="95">
        <v>13.525</v>
      </c>
      <c r="H13" s="95">
        <v>14.85</v>
      </c>
      <c r="I13" s="95">
        <v>13.275</v>
      </c>
      <c r="J13" s="95">
        <v>13.425</v>
      </c>
      <c r="K13" s="96">
        <f t="shared" si="0"/>
        <v>81.92500000000001</v>
      </c>
      <c r="M13" s="97"/>
    </row>
    <row r="14" spans="1:13" ht="23.25" customHeight="1">
      <c r="A14" s="91">
        <v>3</v>
      </c>
      <c r="B14" s="92">
        <v>157</v>
      </c>
      <c r="C14" s="100" t="s">
        <v>30</v>
      </c>
      <c r="D14" s="94" t="s">
        <v>25</v>
      </c>
      <c r="E14" s="95">
        <v>14.45</v>
      </c>
      <c r="F14" s="95">
        <v>13.275</v>
      </c>
      <c r="G14" s="95">
        <v>13.35</v>
      </c>
      <c r="H14" s="95">
        <v>14.425</v>
      </c>
      <c r="I14" s="95">
        <v>14.475</v>
      </c>
      <c r="J14" s="95">
        <v>11.65</v>
      </c>
      <c r="K14" s="96">
        <f t="shared" si="0"/>
        <v>81.625</v>
      </c>
      <c r="M14" s="97"/>
    </row>
    <row r="15" spans="1:13" ht="23.25" customHeight="1">
      <c r="A15" s="91">
        <v>4</v>
      </c>
      <c r="B15" s="92">
        <v>159</v>
      </c>
      <c r="C15" s="93" t="s">
        <v>31</v>
      </c>
      <c r="D15" s="94" t="s">
        <v>25</v>
      </c>
      <c r="E15" s="95">
        <v>13.4</v>
      </c>
      <c r="F15" s="95">
        <v>13.975</v>
      </c>
      <c r="G15" s="95">
        <v>12.05</v>
      </c>
      <c r="H15" s="95">
        <v>15.1</v>
      </c>
      <c r="I15" s="95">
        <v>13.725</v>
      </c>
      <c r="J15" s="95">
        <v>12.8</v>
      </c>
      <c r="K15" s="96">
        <f t="shared" si="0"/>
        <v>81.05</v>
      </c>
      <c r="M15" s="97"/>
    </row>
    <row r="16" spans="1:13" ht="23.25" customHeight="1">
      <c r="A16" s="91">
        <v>5</v>
      </c>
      <c r="B16" s="92">
        <v>154</v>
      </c>
      <c r="C16" s="101" t="s">
        <v>29</v>
      </c>
      <c r="D16" s="99" t="s">
        <v>28</v>
      </c>
      <c r="E16" s="95">
        <v>13.575</v>
      </c>
      <c r="F16" s="95">
        <v>12.275</v>
      </c>
      <c r="G16" s="95">
        <v>13.2</v>
      </c>
      <c r="H16" s="95">
        <v>14.75</v>
      </c>
      <c r="I16" s="95">
        <v>13.75</v>
      </c>
      <c r="J16" s="95">
        <v>13.2</v>
      </c>
      <c r="K16" s="96">
        <f t="shared" si="0"/>
        <v>80.75000000000001</v>
      </c>
      <c r="M16" s="97"/>
    </row>
    <row r="17" spans="1:13" ht="23.25" customHeight="1">
      <c r="A17" s="91">
        <v>6</v>
      </c>
      <c r="B17" s="92">
        <v>158</v>
      </c>
      <c r="C17" s="93" t="s">
        <v>26</v>
      </c>
      <c r="D17" s="94" t="s">
        <v>25</v>
      </c>
      <c r="E17" s="95">
        <v>14.35</v>
      </c>
      <c r="F17" s="95">
        <v>11.325</v>
      </c>
      <c r="G17" s="95">
        <v>14.15</v>
      </c>
      <c r="H17" s="95">
        <v>14.475</v>
      </c>
      <c r="I17" s="95">
        <v>12.575</v>
      </c>
      <c r="J17" s="95">
        <v>13.7</v>
      </c>
      <c r="K17" s="96">
        <f t="shared" si="0"/>
        <v>80.57499999999999</v>
      </c>
      <c r="M17" s="97"/>
    </row>
    <row r="18" spans="1:13" ht="23.25" customHeight="1">
      <c r="A18" s="91">
        <v>7</v>
      </c>
      <c r="B18" s="92">
        <v>155</v>
      </c>
      <c r="C18" s="101" t="s">
        <v>34</v>
      </c>
      <c r="D18" s="99" t="s">
        <v>28</v>
      </c>
      <c r="E18" s="95">
        <v>12.35</v>
      </c>
      <c r="F18" s="95">
        <v>13.4</v>
      </c>
      <c r="G18" s="95">
        <v>12.175</v>
      </c>
      <c r="H18" s="95">
        <v>14.45</v>
      </c>
      <c r="I18" s="95">
        <v>13.45</v>
      </c>
      <c r="J18" s="95">
        <v>12.95</v>
      </c>
      <c r="K18" s="96">
        <f t="shared" si="0"/>
        <v>78.77499999999999</v>
      </c>
      <c r="M18" s="97"/>
    </row>
    <row r="19" spans="1:13" ht="23.25" customHeight="1">
      <c r="A19" s="91">
        <v>8</v>
      </c>
      <c r="B19" s="92">
        <v>153</v>
      </c>
      <c r="C19" s="101" t="s">
        <v>27</v>
      </c>
      <c r="D19" s="99" t="s">
        <v>28</v>
      </c>
      <c r="E19" s="95">
        <v>12.1</v>
      </c>
      <c r="F19" s="95">
        <v>13.45</v>
      </c>
      <c r="G19" s="95">
        <v>13.05</v>
      </c>
      <c r="H19" s="95">
        <v>14.3</v>
      </c>
      <c r="I19" s="95">
        <v>13.1</v>
      </c>
      <c r="J19" s="95">
        <v>11.775</v>
      </c>
      <c r="K19" s="96">
        <f t="shared" si="0"/>
        <v>77.77499999999999</v>
      </c>
      <c r="M19" s="97"/>
    </row>
    <row r="20" spans="1:13" ht="23.25" customHeight="1">
      <c r="A20" s="91">
        <v>9</v>
      </c>
      <c r="B20" s="92">
        <v>152</v>
      </c>
      <c r="C20" s="98" t="s">
        <v>32</v>
      </c>
      <c r="D20" s="99" t="s">
        <v>28</v>
      </c>
      <c r="E20" s="95">
        <v>12.4</v>
      </c>
      <c r="F20" s="95">
        <v>11.1</v>
      </c>
      <c r="G20" s="95">
        <v>14.025</v>
      </c>
      <c r="H20" s="95">
        <v>13.425</v>
      </c>
      <c r="I20" s="95">
        <v>13.35</v>
      </c>
      <c r="J20" s="95">
        <v>11.65</v>
      </c>
      <c r="K20" s="96">
        <f t="shared" si="0"/>
        <v>75.95</v>
      </c>
      <c r="M20" s="97"/>
    </row>
    <row r="21" spans="1:13" ht="23.25" customHeight="1">
      <c r="A21" s="91">
        <v>10</v>
      </c>
      <c r="B21" s="92">
        <v>160</v>
      </c>
      <c r="C21" s="93" t="s">
        <v>35</v>
      </c>
      <c r="D21" s="94" t="s">
        <v>25</v>
      </c>
      <c r="E21" s="95">
        <v>0</v>
      </c>
      <c r="F21" s="95">
        <v>13.925</v>
      </c>
      <c r="G21" s="95">
        <v>11.575</v>
      </c>
      <c r="H21" s="95">
        <v>0</v>
      </c>
      <c r="I21" s="95">
        <v>0</v>
      </c>
      <c r="J21" s="95">
        <v>0</v>
      </c>
      <c r="K21" s="96">
        <f t="shared" si="0"/>
        <v>25.5</v>
      </c>
      <c r="M21" s="97"/>
    </row>
    <row r="22" spans="1:13" ht="12" customHeight="1">
      <c r="A22" s="86"/>
      <c r="B22" s="92"/>
      <c r="C22" s="93"/>
      <c r="D22" s="102"/>
      <c r="E22" s="96"/>
      <c r="F22" s="95"/>
      <c r="G22" s="95"/>
      <c r="H22" s="95"/>
      <c r="I22" s="95"/>
      <c r="J22" s="96"/>
      <c r="K22" s="96"/>
      <c r="M22" s="97"/>
    </row>
    <row r="23" spans="1:11" ht="23.25" customHeight="1">
      <c r="A23" s="69" t="s">
        <v>110</v>
      </c>
      <c r="B23" s="69"/>
      <c r="C23" s="70"/>
      <c r="D23" s="71"/>
      <c r="E23" s="72"/>
      <c r="F23" s="72"/>
      <c r="G23" s="72"/>
      <c r="H23" s="72"/>
      <c r="I23" s="72"/>
      <c r="J23" s="103" t="s">
        <v>114</v>
      </c>
      <c r="K23" s="72"/>
    </row>
    <row r="24" spans="1:11" ht="15.75">
      <c r="A24" s="104"/>
      <c r="B24" s="104"/>
      <c r="C24" s="105" t="s">
        <v>115</v>
      </c>
      <c r="D24" s="263" t="s">
        <v>116</v>
      </c>
      <c r="E24" s="263"/>
      <c r="F24" s="263"/>
      <c r="G24" s="263"/>
      <c r="H24" s="106"/>
      <c r="I24" s="106"/>
      <c r="J24" s="106"/>
      <c r="K24" s="106"/>
    </row>
    <row r="25" spans="1:11" ht="3.75" customHeight="1">
      <c r="A25" s="104"/>
      <c r="B25" s="104"/>
      <c r="C25" s="107"/>
      <c r="D25" s="108"/>
      <c r="E25" s="106"/>
      <c r="F25" s="106"/>
      <c r="G25" s="106"/>
      <c r="H25" s="106"/>
      <c r="I25" s="106"/>
      <c r="J25" s="106"/>
      <c r="K25" s="106"/>
    </row>
    <row r="26" spans="1:10" ht="23.25">
      <c r="A26" s="78" t="s">
        <v>10</v>
      </c>
      <c r="B26" s="79" t="s">
        <v>11</v>
      </c>
      <c r="C26" s="81" t="s">
        <v>12</v>
      </c>
      <c r="D26" s="81" t="s">
        <v>13</v>
      </c>
      <c r="E26" s="109"/>
      <c r="F26" s="109"/>
      <c r="G26" s="109"/>
      <c r="H26" s="109"/>
      <c r="I26" s="84" t="s">
        <v>23</v>
      </c>
      <c r="J26" s="110"/>
    </row>
    <row r="27" spans="1:10" ht="4.5" customHeight="1">
      <c r="A27" s="111"/>
      <c r="B27" s="112"/>
      <c r="C27" s="111"/>
      <c r="D27" s="111"/>
      <c r="E27" s="113"/>
      <c r="F27" s="113"/>
      <c r="G27" s="113"/>
      <c r="H27" s="113"/>
      <c r="I27" s="114"/>
      <c r="J27" s="110"/>
    </row>
    <row r="28" spans="1:11" ht="25.5" customHeight="1">
      <c r="A28" s="91">
        <v>1</v>
      </c>
      <c r="B28" s="115">
        <v>166</v>
      </c>
      <c r="C28" s="100" t="s">
        <v>83</v>
      </c>
      <c r="D28" s="94" t="s">
        <v>25</v>
      </c>
      <c r="E28" s="95">
        <v>13.875</v>
      </c>
      <c r="F28" s="95">
        <v>14.6</v>
      </c>
      <c r="G28" s="95">
        <v>14.25</v>
      </c>
      <c r="H28" s="95">
        <v>14.1</v>
      </c>
      <c r="I28" s="96">
        <f aca="true" t="shared" si="1" ref="I28:I37">H28+G28+F28+E28</f>
        <v>56.825</v>
      </c>
      <c r="J28" s="116"/>
      <c r="K28" s="117"/>
    </row>
    <row r="29" spans="1:11" ht="24.75" customHeight="1">
      <c r="A29" s="91">
        <v>2</v>
      </c>
      <c r="B29" s="115">
        <v>162</v>
      </c>
      <c r="C29" s="118" t="s">
        <v>99</v>
      </c>
      <c r="D29" s="99" t="s">
        <v>28</v>
      </c>
      <c r="E29" s="95">
        <v>13.6</v>
      </c>
      <c r="F29" s="95">
        <v>14.35</v>
      </c>
      <c r="G29" s="95">
        <v>13.475</v>
      </c>
      <c r="H29" s="95">
        <v>13.725</v>
      </c>
      <c r="I29" s="96">
        <f t="shared" si="1"/>
        <v>55.15</v>
      </c>
      <c r="J29" s="116"/>
      <c r="K29" s="117"/>
    </row>
    <row r="30" spans="1:11" ht="24.75" customHeight="1">
      <c r="A30" s="91">
        <v>3</v>
      </c>
      <c r="B30" s="115">
        <v>163</v>
      </c>
      <c r="C30" s="101" t="s">
        <v>66</v>
      </c>
      <c r="D30" s="99" t="s">
        <v>28</v>
      </c>
      <c r="E30" s="95">
        <v>13.675</v>
      </c>
      <c r="F30" s="95">
        <v>13.45</v>
      </c>
      <c r="G30" s="95">
        <v>14.05</v>
      </c>
      <c r="H30" s="95">
        <v>13.875</v>
      </c>
      <c r="I30" s="96">
        <f t="shared" si="1"/>
        <v>55.05</v>
      </c>
      <c r="J30" s="116"/>
      <c r="K30" s="117"/>
    </row>
    <row r="31" spans="1:11" ht="24.75" customHeight="1">
      <c r="A31" s="91">
        <v>4</v>
      </c>
      <c r="B31" s="115">
        <v>165</v>
      </c>
      <c r="C31" s="118" t="s">
        <v>47</v>
      </c>
      <c r="D31" s="99" t="s">
        <v>28</v>
      </c>
      <c r="E31" s="95">
        <v>13.575</v>
      </c>
      <c r="F31" s="95">
        <v>12.05</v>
      </c>
      <c r="G31" s="95">
        <v>14.35</v>
      </c>
      <c r="H31" s="95">
        <v>14.6</v>
      </c>
      <c r="I31" s="96">
        <f t="shared" si="1"/>
        <v>54.575</v>
      </c>
      <c r="J31" s="116"/>
      <c r="K31" s="117"/>
    </row>
    <row r="32" spans="1:11" ht="24.75" customHeight="1">
      <c r="A32" s="91">
        <v>5</v>
      </c>
      <c r="B32" s="115">
        <v>161</v>
      </c>
      <c r="C32" s="118" t="s">
        <v>74</v>
      </c>
      <c r="D32" s="99" t="s">
        <v>28</v>
      </c>
      <c r="E32" s="95">
        <v>13.5</v>
      </c>
      <c r="F32" s="95">
        <v>13.85</v>
      </c>
      <c r="G32" s="95">
        <v>13.425</v>
      </c>
      <c r="H32" s="95">
        <v>13.525</v>
      </c>
      <c r="I32" s="96">
        <f t="shared" si="1"/>
        <v>54.300000000000004</v>
      </c>
      <c r="J32" s="116"/>
      <c r="K32" s="117"/>
    </row>
    <row r="33" spans="1:11" ht="24.75" customHeight="1">
      <c r="A33" s="91">
        <v>6</v>
      </c>
      <c r="B33" s="119">
        <v>170</v>
      </c>
      <c r="C33" s="100" t="s">
        <v>57</v>
      </c>
      <c r="D33" s="94" t="s">
        <v>25</v>
      </c>
      <c r="E33" s="120">
        <v>13.9</v>
      </c>
      <c r="F33" s="120">
        <v>12.7</v>
      </c>
      <c r="G33" s="120">
        <v>13.8</v>
      </c>
      <c r="H33" s="120">
        <v>13.625</v>
      </c>
      <c r="I33" s="96">
        <f t="shared" si="1"/>
        <v>54.025</v>
      </c>
      <c r="J33" s="116"/>
      <c r="K33" s="117"/>
    </row>
    <row r="34" spans="1:11" ht="24.75" customHeight="1">
      <c r="A34" s="91">
        <v>7</v>
      </c>
      <c r="B34" s="115">
        <v>164</v>
      </c>
      <c r="C34" s="118" t="s">
        <v>89</v>
      </c>
      <c r="D34" s="99" t="s">
        <v>28</v>
      </c>
      <c r="E34" s="95">
        <v>13.6</v>
      </c>
      <c r="F34" s="95">
        <v>12</v>
      </c>
      <c r="G34" s="95">
        <v>14</v>
      </c>
      <c r="H34" s="95">
        <v>13.95</v>
      </c>
      <c r="I34" s="96">
        <f t="shared" si="1"/>
        <v>53.550000000000004</v>
      </c>
      <c r="J34" s="116"/>
      <c r="K34" s="117"/>
    </row>
    <row r="35" spans="1:11" ht="24.75" customHeight="1">
      <c r="A35" s="91">
        <v>8</v>
      </c>
      <c r="B35" s="115">
        <v>167</v>
      </c>
      <c r="C35" s="100" t="s">
        <v>93</v>
      </c>
      <c r="D35" s="94" t="s">
        <v>25</v>
      </c>
      <c r="E35" s="95">
        <v>14.025</v>
      </c>
      <c r="F35" s="95">
        <v>13.275</v>
      </c>
      <c r="G35" s="95">
        <v>12.525</v>
      </c>
      <c r="H35" s="95">
        <v>12.35</v>
      </c>
      <c r="I35" s="96">
        <f t="shared" si="1"/>
        <v>52.175</v>
      </c>
      <c r="J35" s="116"/>
      <c r="K35" s="117"/>
    </row>
    <row r="36" spans="1:11" ht="24.75" customHeight="1">
      <c r="A36" s="91">
        <v>9</v>
      </c>
      <c r="B36" s="115">
        <v>169</v>
      </c>
      <c r="C36" s="100" t="s">
        <v>38</v>
      </c>
      <c r="D36" s="94" t="s">
        <v>25</v>
      </c>
      <c r="E36" s="95">
        <v>14.35</v>
      </c>
      <c r="F36" s="95">
        <v>11.1</v>
      </c>
      <c r="G36" s="95">
        <v>12.525</v>
      </c>
      <c r="H36" s="95">
        <v>13.3</v>
      </c>
      <c r="I36" s="96">
        <f t="shared" si="1"/>
        <v>51.275000000000006</v>
      </c>
      <c r="J36" s="116"/>
      <c r="K36" s="117"/>
    </row>
    <row r="37" spans="1:12" s="123" customFormat="1" ht="24.75" customHeight="1">
      <c r="A37" s="91">
        <v>10</v>
      </c>
      <c r="B37" s="115">
        <v>168</v>
      </c>
      <c r="C37" s="100" t="s">
        <v>109</v>
      </c>
      <c r="D37" s="94" t="s">
        <v>25</v>
      </c>
      <c r="E37" s="95">
        <v>0</v>
      </c>
      <c r="F37" s="95">
        <v>12.5</v>
      </c>
      <c r="G37" s="95">
        <v>13.3</v>
      </c>
      <c r="H37" s="95">
        <v>12.2</v>
      </c>
      <c r="I37" s="96">
        <f t="shared" si="1"/>
        <v>38</v>
      </c>
      <c r="J37" s="116"/>
      <c r="K37" s="121"/>
      <c r="L37" s="122"/>
    </row>
    <row r="38" spans="1:11" ht="5.25" customHeight="1">
      <c r="A38" s="104"/>
      <c r="B38" s="104"/>
      <c r="C38" s="107"/>
      <c r="D38" s="108"/>
      <c r="E38" s="106"/>
      <c r="F38" s="106"/>
      <c r="G38" s="106"/>
      <c r="H38" s="106"/>
      <c r="I38" s="106"/>
      <c r="J38" s="106"/>
      <c r="K38" s="106"/>
    </row>
    <row r="39" spans="1:11" ht="14.25" customHeight="1">
      <c r="A39" s="129" t="s">
        <v>120</v>
      </c>
      <c r="B39" s="129"/>
      <c r="C39" s="129"/>
      <c r="D39" s="130" t="s">
        <v>121</v>
      </c>
      <c r="E39" s="217"/>
      <c r="F39" s="209"/>
      <c r="G39" s="209"/>
      <c r="H39" s="209"/>
      <c r="I39" s="106"/>
      <c r="J39" s="106"/>
      <c r="K39" s="106"/>
    </row>
    <row r="40" spans="1:11" ht="14.25" customHeight="1">
      <c r="A40" s="129" t="s">
        <v>124</v>
      </c>
      <c r="B40" s="129"/>
      <c r="C40" s="129"/>
      <c r="D40" s="129" t="s">
        <v>125</v>
      </c>
      <c r="E40" s="217"/>
      <c r="F40" s="209"/>
      <c r="G40" s="209"/>
      <c r="H40" s="209"/>
      <c r="I40" s="106"/>
      <c r="J40" s="106"/>
      <c r="K40" s="106"/>
    </row>
    <row r="41" spans="1:11" ht="7.5" customHeight="1">
      <c r="A41" s="74"/>
      <c r="B41" s="92"/>
      <c r="C41" s="195"/>
      <c r="D41" s="189"/>
      <c r="E41" s="217"/>
      <c r="F41" s="209"/>
      <c r="G41" s="209"/>
      <c r="H41" s="209"/>
      <c r="I41" s="106"/>
      <c r="J41" s="106"/>
      <c r="K41" s="106"/>
    </row>
    <row r="42" spans="1:11" ht="14.25" customHeight="1">
      <c r="A42" s="135" t="s">
        <v>132</v>
      </c>
      <c r="B42" s="135"/>
      <c r="C42" s="135"/>
      <c r="D42" s="136" t="s">
        <v>133</v>
      </c>
      <c r="E42" s="217"/>
      <c r="F42" s="209"/>
      <c r="G42" s="209"/>
      <c r="H42" s="209"/>
      <c r="I42" s="106"/>
      <c r="J42" s="106"/>
      <c r="K42" s="106"/>
    </row>
    <row r="43" spans="1:11" ht="14.25" customHeight="1">
      <c r="A43" s="135" t="s">
        <v>134</v>
      </c>
      <c r="B43" s="135"/>
      <c r="C43" s="135"/>
      <c r="D43" s="135" t="s">
        <v>135</v>
      </c>
      <c r="E43" s="217"/>
      <c r="F43" s="209"/>
      <c r="G43" s="209"/>
      <c r="H43" s="209"/>
      <c r="I43" s="106"/>
      <c r="J43" s="106"/>
      <c r="K43" s="106"/>
    </row>
    <row r="44" spans="1:11" ht="15">
      <c r="A44" s="104"/>
      <c r="B44" s="104"/>
      <c r="C44" s="107"/>
      <c r="D44" s="108"/>
      <c r="E44" s="106"/>
      <c r="F44" s="106"/>
      <c r="G44" s="106"/>
      <c r="H44" s="106"/>
      <c r="I44" s="106"/>
      <c r="J44" s="106"/>
      <c r="K44" s="106"/>
    </row>
    <row r="45" spans="1:11" ht="15">
      <c r="A45" s="104"/>
      <c r="B45" s="104"/>
      <c r="C45" s="107"/>
      <c r="D45" s="108"/>
      <c r="E45" s="106"/>
      <c r="F45" s="106"/>
      <c r="G45" s="106"/>
      <c r="H45" s="106"/>
      <c r="I45" s="106"/>
      <c r="J45" s="106"/>
      <c r="K45" s="106"/>
    </row>
    <row r="46" spans="1:11" ht="15">
      <c r="A46" s="104"/>
      <c r="B46" s="104"/>
      <c r="C46" s="107"/>
      <c r="D46" s="108"/>
      <c r="E46" s="106"/>
      <c r="F46" s="106"/>
      <c r="G46" s="106"/>
      <c r="H46" s="106"/>
      <c r="I46" s="106"/>
      <c r="J46" s="106"/>
      <c r="K46" s="106"/>
    </row>
    <row r="47" spans="1:11" ht="15">
      <c r="A47" s="104"/>
      <c r="B47" s="104"/>
      <c r="C47" s="107"/>
      <c r="D47" s="108"/>
      <c r="E47" s="106"/>
      <c r="F47" s="106"/>
      <c r="G47" s="106"/>
      <c r="H47" s="106"/>
      <c r="I47" s="106"/>
      <c r="J47" s="106"/>
      <c r="K47" s="106"/>
    </row>
    <row r="48" spans="1:11" ht="15">
      <c r="A48" s="104"/>
      <c r="B48" s="104"/>
      <c r="C48" s="107"/>
      <c r="D48" s="108"/>
      <c r="E48" s="106"/>
      <c r="F48" s="106"/>
      <c r="G48" s="106"/>
      <c r="H48" s="106"/>
      <c r="I48" s="106"/>
      <c r="J48" s="106"/>
      <c r="K48" s="106"/>
    </row>
    <row r="49" spans="1:11" ht="15">
      <c r="A49" s="104"/>
      <c r="B49" s="104"/>
      <c r="C49" s="107"/>
      <c r="D49" s="108"/>
      <c r="E49" s="106"/>
      <c r="F49" s="106"/>
      <c r="G49" s="106"/>
      <c r="H49" s="106"/>
      <c r="I49" s="106"/>
      <c r="J49" s="106"/>
      <c r="K49" s="106"/>
    </row>
    <row r="50" spans="1:11" ht="15">
      <c r="A50" s="104"/>
      <c r="B50" s="104"/>
      <c r="C50" s="107"/>
      <c r="D50" s="108"/>
      <c r="E50" s="106"/>
      <c r="F50" s="106"/>
      <c r="G50" s="106"/>
      <c r="H50" s="106"/>
      <c r="I50" s="106"/>
      <c r="J50" s="106"/>
      <c r="K50" s="106"/>
    </row>
    <row r="51" spans="1:11" ht="15">
      <c r="A51" s="104"/>
      <c r="B51" s="104"/>
      <c r="C51" s="107"/>
      <c r="D51" s="108"/>
      <c r="E51" s="106"/>
      <c r="F51" s="106"/>
      <c r="G51" s="106"/>
      <c r="H51" s="106"/>
      <c r="I51" s="106"/>
      <c r="J51" s="106"/>
      <c r="K51" s="106"/>
    </row>
    <row r="52" spans="1:11" ht="15">
      <c r="A52" s="104"/>
      <c r="B52" s="104"/>
      <c r="C52" s="107"/>
      <c r="D52" s="108"/>
      <c r="E52" s="106"/>
      <c r="F52" s="106"/>
      <c r="G52" s="106"/>
      <c r="H52" s="106"/>
      <c r="I52" s="106"/>
      <c r="J52" s="106"/>
      <c r="K52" s="106"/>
    </row>
  </sheetData>
  <sheetProtection/>
  <mergeCells count="8">
    <mergeCell ref="A1:K1"/>
    <mergeCell ref="A2:K2"/>
    <mergeCell ref="A4:K4"/>
    <mergeCell ref="A5:K5"/>
    <mergeCell ref="D9:G9"/>
    <mergeCell ref="D24:G24"/>
    <mergeCell ref="I6:K6"/>
    <mergeCell ref="I7:K7"/>
  </mergeCells>
  <printOptions/>
  <pageMargins left="0.72" right="0.25" top="0.51" bottom="0.2" header="0.14" footer="0.14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W79"/>
  <sheetViews>
    <sheetView zoomScalePageLayoutView="0" workbookViewId="0" topLeftCell="A61">
      <selection activeCell="A36" sqref="A36:H40"/>
    </sheetView>
  </sheetViews>
  <sheetFormatPr defaultColWidth="9.140625" defaultRowHeight="15"/>
  <cols>
    <col min="1" max="1" width="3.57421875" style="32" customWidth="1"/>
    <col min="2" max="2" width="4.8515625" style="32" customWidth="1"/>
    <col min="3" max="3" width="27.7109375" style="7" customWidth="1"/>
    <col min="4" max="4" width="5.8515625" style="33" customWidth="1"/>
    <col min="5" max="5" width="4.7109375" style="35" customWidth="1"/>
    <col min="6" max="11" width="3.7109375" style="1" customWidth="1"/>
    <col min="12" max="12" width="4.7109375" style="1" customWidth="1"/>
    <col min="13" max="13" width="3.28125" style="1" customWidth="1"/>
    <col min="14" max="14" width="8.28125" style="1" customWidth="1"/>
    <col min="15" max="15" width="6.7109375" style="2" customWidth="1"/>
    <col min="16" max="22" width="4.7109375" style="2" customWidth="1"/>
    <col min="23" max="23" width="3.7109375" style="2" customWidth="1"/>
    <col min="24" max="16384" width="9.140625" style="2" customWidth="1"/>
  </cols>
  <sheetData>
    <row r="1" spans="1:15" ht="18.7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</row>
    <row r="2" spans="1:15" ht="15.75">
      <c r="A2" s="269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3" spans="1:15" ht="6" customHeight="1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5" ht="36" customHeight="1">
      <c r="A4" s="270" t="s">
        <v>2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</row>
    <row r="5" spans="1:15" ht="18.75">
      <c r="A5" s="265" t="s">
        <v>3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14" ht="15" customHeight="1">
      <c r="A6" s="4"/>
      <c r="B6" s="6" t="s">
        <v>4</v>
      </c>
      <c r="D6" s="3"/>
      <c r="E6" s="34"/>
      <c r="F6" s="3"/>
      <c r="G6" s="3"/>
      <c r="H6" s="3"/>
      <c r="J6" s="8"/>
      <c r="K6" s="8"/>
      <c r="L6" s="9" t="s">
        <v>272</v>
      </c>
      <c r="M6" s="8"/>
      <c r="N6" s="8"/>
    </row>
    <row r="7" spans="1:14" ht="15" customHeight="1">
      <c r="A7" s="4"/>
      <c r="B7" s="6" t="s">
        <v>6</v>
      </c>
      <c r="D7" s="3"/>
      <c r="E7" s="34"/>
      <c r="F7" s="3"/>
      <c r="G7" s="3"/>
      <c r="H7" s="3"/>
      <c r="J7" s="8"/>
      <c r="K7" s="8"/>
      <c r="L7" s="9" t="s">
        <v>273</v>
      </c>
      <c r="M7" s="8"/>
      <c r="N7" s="8"/>
    </row>
    <row r="8" spans="1:14" ht="15" customHeight="1">
      <c r="A8" s="10" t="s">
        <v>7</v>
      </c>
      <c r="B8" s="11"/>
      <c r="C8" s="12"/>
      <c r="D8" s="266" t="s">
        <v>8</v>
      </c>
      <c r="E8" s="266"/>
      <c r="F8" s="266"/>
      <c r="G8" s="266"/>
      <c r="H8" s="266"/>
      <c r="I8" s="14"/>
      <c r="J8" s="14"/>
      <c r="K8" s="14"/>
      <c r="L8" s="14"/>
      <c r="M8" s="14"/>
      <c r="N8" s="14"/>
    </row>
    <row r="9" spans="3:14" ht="17.25" customHeight="1">
      <c r="C9" s="105" t="s">
        <v>115</v>
      </c>
      <c r="D9" s="32"/>
      <c r="E9" s="36"/>
      <c r="F9" s="32"/>
      <c r="G9" s="32"/>
      <c r="H9" s="32"/>
      <c r="I9" s="32"/>
      <c r="J9" s="32"/>
      <c r="K9" s="32"/>
      <c r="L9" s="32"/>
      <c r="M9" s="32"/>
      <c r="N9" s="32"/>
    </row>
    <row r="10" spans="1:23" ht="27" customHeight="1">
      <c r="A10" s="37" t="s">
        <v>10</v>
      </c>
      <c r="B10" s="38" t="s">
        <v>11</v>
      </c>
      <c r="C10" s="39" t="s">
        <v>12</v>
      </c>
      <c r="D10" s="40" t="s">
        <v>13</v>
      </c>
      <c r="E10" s="41" t="s">
        <v>14</v>
      </c>
      <c r="F10" s="42" t="s">
        <v>15</v>
      </c>
      <c r="G10" s="42" t="s">
        <v>16</v>
      </c>
      <c r="H10" s="42" t="s">
        <v>17</v>
      </c>
      <c r="I10" s="42" t="s">
        <v>18</v>
      </c>
      <c r="J10" s="42" t="s">
        <v>19</v>
      </c>
      <c r="K10" s="42" t="s">
        <v>20</v>
      </c>
      <c r="L10" s="43" t="s">
        <v>21</v>
      </c>
      <c r="M10" s="40" t="s">
        <v>22</v>
      </c>
      <c r="N10" s="44" t="s">
        <v>37</v>
      </c>
      <c r="O10" s="45" t="s">
        <v>23</v>
      </c>
      <c r="P10" s="21"/>
      <c r="Q10" s="21"/>
      <c r="R10" s="21"/>
      <c r="S10" s="21"/>
      <c r="T10" s="21"/>
      <c r="U10" s="21"/>
      <c r="V10" s="22"/>
      <c r="W10" s="15"/>
    </row>
    <row r="11" spans="1:22" ht="24" customHeight="1">
      <c r="A11" s="15">
        <v>1</v>
      </c>
      <c r="B11" s="23">
        <v>169</v>
      </c>
      <c r="C11" s="27" t="s">
        <v>38</v>
      </c>
      <c r="D11" s="28" t="s">
        <v>25</v>
      </c>
      <c r="E11" s="46" t="s">
        <v>39</v>
      </c>
      <c r="F11" s="47" t="s">
        <v>40</v>
      </c>
      <c r="G11" s="47" t="s">
        <v>41</v>
      </c>
      <c r="H11" s="48" t="s">
        <v>40</v>
      </c>
      <c r="I11" s="47" t="s">
        <v>42</v>
      </c>
      <c r="J11" s="47" t="s">
        <v>43</v>
      </c>
      <c r="K11" s="47" t="s">
        <v>44</v>
      </c>
      <c r="L11" s="22" t="s">
        <v>45</v>
      </c>
      <c r="M11" s="15"/>
      <c r="N11" s="22" t="s">
        <v>46</v>
      </c>
      <c r="O11" s="49">
        <v>14.487</v>
      </c>
      <c r="P11" s="50"/>
      <c r="Q11" s="50"/>
      <c r="R11" s="50"/>
      <c r="S11" s="50"/>
      <c r="T11" s="50"/>
      <c r="U11" s="50"/>
      <c r="V11" s="51"/>
    </row>
    <row r="12" spans="1:22" ht="24" customHeight="1">
      <c r="A12" s="15">
        <v>2</v>
      </c>
      <c r="B12" s="23">
        <v>165</v>
      </c>
      <c r="C12" s="27" t="s">
        <v>47</v>
      </c>
      <c r="D12" s="31" t="s">
        <v>28</v>
      </c>
      <c r="E12" s="46" t="s">
        <v>48</v>
      </c>
      <c r="F12" s="47" t="s">
        <v>49</v>
      </c>
      <c r="G12" s="47" t="s">
        <v>49</v>
      </c>
      <c r="H12" s="47" t="s">
        <v>50</v>
      </c>
      <c r="I12" s="47" t="s">
        <v>51</v>
      </c>
      <c r="J12" s="47" t="s">
        <v>52</v>
      </c>
      <c r="K12" s="47" t="s">
        <v>53</v>
      </c>
      <c r="L12" s="22" t="s">
        <v>54</v>
      </c>
      <c r="M12" s="19" t="s">
        <v>55</v>
      </c>
      <c r="N12" s="22" t="s">
        <v>56</v>
      </c>
      <c r="O12" s="49">
        <v>13.9375</v>
      </c>
      <c r="P12" s="50"/>
      <c r="Q12" s="50"/>
      <c r="R12" s="50"/>
      <c r="S12" s="50"/>
      <c r="T12" s="50"/>
      <c r="U12" s="50"/>
      <c r="V12" s="50"/>
    </row>
    <row r="13" spans="1:22" ht="24" customHeight="1">
      <c r="A13" s="15">
        <v>3</v>
      </c>
      <c r="B13" s="52">
        <v>170</v>
      </c>
      <c r="C13" s="27" t="s">
        <v>57</v>
      </c>
      <c r="D13" s="28" t="s">
        <v>25</v>
      </c>
      <c r="E13" s="46" t="s">
        <v>58</v>
      </c>
      <c r="F13" s="47" t="s">
        <v>59</v>
      </c>
      <c r="G13" s="47" t="s">
        <v>59</v>
      </c>
      <c r="H13" s="47" t="s">
        <v>60</v>
      </c>
      <c r="I13" s="47" t="s">
        <v>61</v>
      </c>
      <c r="J13" s="47" t="s">
        <v>62</v>
      </c>
      <c r="K13" s="47" t="s">
        <v>63</v>
      </c>
      <c r="L13" s="22" t="s">
        <v>64</v>
      </c>
      <c r="M13" s="15"/>
      <c r="N13" s="22" t="s">
        <v>65</v>
      </c>
      <c r="O13" s="49">
        <v>13.55</v>
      </c>
      <c r="P13" s="50"/>
      <c r="Q13" s="50"/>
      <c r="R13" s="50"/>
      <c r="S13" s="50"/>
      <c r="T13" s="50"/>
      <c r="U13" s="50"/>
      <c r="V13" s="50"/>
    </row>
    <row r="14" spans="1:22" ht="24" customHeight="1">
      <c r="A14" s="15">
        <v>4</v>
      </c>
      <c r="B14" s="23">
        <v>163</v>
      </c>
      <c r="C14" s="30" t="s">
        <v>66</v>
      </c>
      <c r="D14" s="31" t="s">
        <v>28</v>
      </c>
      <c r="E14" s="46" t="s">
        <v>67</v>
      </c>
      <c r="F14" s="47" t="s">
        <v>62</v>
      </c>
      <c r="G14" s="47" t="s">
        <v>68</v>
      </c>
      <c r="H14" s="47" t="s">
        <v>69</v>
      </c>
      <c r="I14" s="47" t="s">
        <v>70</v>
      </c>
      <c r="J14" s="47" t="s">
        <v>68</v>
      </c>
      <c r="K14" s="47" t="s">
        <v>71</v>
      </c>
      <c r="L14" s="22" t="s">
        <v>72</v>
      </c>
      <c r="M14" s="15"/>
      <c r="N14" s="22" t="s">
        <v>73</v>
      </c>
      <c r="O14" s="53">
        <v>13.4375</v>
      </c>
      <c r="P14" s="51"/>
      <c r="Q14" s="51"/>
      <c r="R14" s="51"/>
      <c r="S14" s="51"/>
      <c r="T14" s="51"/>
      <c r="U14" s="51"/>
      <c r="V14" s="51"/>
    </row>
    <row r="15" spans="1:22" ht="9" customHeight="1">
      <c r="A15" s="15"/>
      <c r="B15" s="23"/>
      <c r="C15" s="30"/>
      <c r="D15" s="31"/>
      <c r="E15" s="20"/>
      <c r="F15" s="21"/>
      <c r="G15" s="21"/>
      <c r="H15" s="21"/>
      <c r="I15" s="21"/>
      <c r="J15" s="21"/>
      <c r="K15" s="21"/>
      <c r="L15" s="29"/>
      <c r="M15" s="15"/>
      <c r="N15" s="29"/>
      <c r="O15" s="54"/>
      <c r="P15" s="51"/>
      <c r="Q15" s="51"/>
      <c r="R15" s="51"/>
      <c r="S15" s="51"/>
      <c r="T15" s="51"/>
      <c r="U15" s="51"/>
      <c r="V15" s="51"/>
    </row>
    <row r="16" spans="1:23" ht="24" customHeight="1">
      <c r="A16" s="15">
        <v>5</v>
      </c>
      <c r="B16" s="23">
        <v>161</v>
      </c>
      <c r="C16" s="27" t="s">
        <v>74</v>
      </c>
      <c r="D16" s="31" t="s">
        <v>28</v>
      </c>
      <c r="E16" s="46" t="s">
        <v>75</v>
      </c>
      <c r="F16" s="47" t="s">
        <v>76</v>
      </c>
      <c r="G16" s="47" t="s">
        <v>53</v>
      </c>
      <c r="H16" s="47" t="s">
        <v>77</v>
      </c>
      <c r="I16" s="47" t="s">
        <v>78</v>
      </c>
      <c r="J16" s="47" t="s">
        <v>79</v>
      </c>
      <c r="K16" s="47" t="s">
        <v>80</v>
      </c>
      <c r="L16" s="22" t="s">
        <v>81</v>
      </c>
      <c r="M16" s="15"/>
      <c r="N16" s="22" t="s">
        <v>82</v>
      </c>
      <c r="O16" s="29">
        <v>13.4125</v>
      </c>
      <c r="P16" s="21"/>
      <c r="Q16" s="21"/>
      <c r="R16" s="21"/>
      <c r="S16" s="21"/>
      <c r="T16" s="21"/>
      <c r="U16" s="21"/>
      <c r="V16" s="29"/>
      <c r="W16" s="15"/>
    </row>
    <row r="17" spans="1:22" ht="24" customHeight="1">
      <c r="A17" s="15">
        <v>6</v>
      </c>
      <c r="B17" s="23">
        <v>166</v>
      </c>
      <c r="C17" s="27" t="s">
        <v>83</v>
      </c>
      <c r="D17" s="28" t="s">
        <v>25</v>
      </c>
      <c r="E17" s="46" t="s">
        <v>84</v>
      </c>
      <c r="F17" s="47" t="s">
        <v>85</v>
      </c>
      <c r="G17" s="47" t="s">
        <v>78</v>
      </c>
      <c r="H17" s="47" t="s">
        <v>59</v>
      </c>
      <c r="I17" s="47" t="s">
        <v>51</v>
      </c>
      <c r="J17" s="47" t="s">
        <v>86</v>
      </c>
      <c r="K17" s="47" t="s">
        <v>78</v>
      </c>
      <c r="L17" s="22" t="s">
        <v>87</v>
      </c>
      <c r="M17" s="15"/>
      <c r="N17" s="22" t="s">
        <v>88</v>
      </c>
      <c r="O17" s="49">
        <v>13.4</v>
      </c>
      <c r="P17" s="50"/>
      <c r="Q17" s="50"/>
      <c r="R17" s="50"/>
      <c r="S17" s="50"/>
      <c r="T17" s="50"/>
      <c r="U17" s="50"/>
      <c r="V17" s="50"/>
    </row>
    <row r="18" spans="1:22" ht="24" customHeight="1">
      <c r="A18" s="15">
        <v>7</v>
      </c>
      <c r="B18" s="23">
        <v>164</v>
      </c>
      <c r="C18" s="27" t="s">
        <v>89</v>
      </c>
      <c r="D18" s="31" t="s">
        <v>28</v>
      </c>
      <c r="E18" s="46" t="s">
        <v>84</v>
      </c>
      <c r="F18" s="47" t="s">
        <v>69</v>
      </c>
      <c r="G18" s="47" t="s">
        <v>69</v>
      </c>
      <c r="H18" s="47" t="s">
        <v>71</v>
      </c>
      <c r="I18" s="47" t="s">
        <v>86</v>
      </c>
      <c r="J18" s="47" t="s">
        <v>90</v>
      </c>
      <c r="K18" s="21">
        <v>8.7</v>
      </c>
      <c r="L18" s="22" t="s">
        <v>91</v>
      </c>
      <c r="M18" s="15"/>
      <c r="N18" s="22" t="s">
        <v>92</v>
      </c>
      <c r="O18" s="49">
        <v>13.275</v>
      </c>
      <c r="P18" s="50"/>
      <c r="Q18" s="50"/>
      <c r="R18" s="50"/>
      <c r="S18" s="50"/>
      <c r="T18" s="50"/>
      <c r="U18" s="50"/>
      <c r="V18" s="50"/>
    </row>
    <row r="19" spans="1:22" ht="24" customHeight="1">
      <c r="A19" s="15">
        <v>8</v>
      </c>
      <c r="B19" s="23">
        <v>167</v>
      </c>
      <c r="C19" s="27" t="s">
        <v>93</v>
      </c>
      <c r="D19" s="28" t="s">
        <v>25</v>
      </c>
      <c r="E19" s="46" t="s">
        <v>84</v>
      </c>
      <c r="F19" s="47" t="s">
        <v>94</v>
      </c>
      <c r="G19" s="47" t="s">
        <v>95</v>
      </c>
      <c r="H19" s="47" t="s">
        <v>94</v>
      </c>
      <c r="I19" s="47" t="s">
        <v>96</v>
      </c>
      <c r="J19" s="47" t="s">
        <v>95</v>
      </c>
      <c r="K19" s="47" t="s">
        <v>94</v>
      </c>
      <c r="L19" s="22" t="s">
        <v>97</v>
      </c>
      <c r="M19" s="15"/>
      <c r="N19" s="22" t="s">
        <v>98</v>
      </c>
      <c r="O19" s="49">
        <v>13.25</v>
      </c>
      <c r="P19" s="50"/>
      <c r="Q19" s="50"/>
      <c r="R19" s="50"/>
      <c r="S19" s="50"/>
      <c r="T19" s="50"/>
      <c r="U19" s="50"/>
      <c r="V19" s="50"/>
    </row>
    <row r="20" spans="1:22" ht="24" customHeight="1">
      <c r="A20" s="15">
        <v>9</v>
      </c>
      <c r="B20" s="23">
        <v>162</v>
      </c>
      <c r="C20" s="27" t="s">
        <v>99</v>
      </c>
      <c r="D20" s="31" t="s">
        <v>28</v>
      </c>
      <c r="E20" s="46" t="s">
        <v>100</v>
      </c>
      <c r="F20" s="47" t="s">
        <v>101</v>
      </c>
      <c r="G20" s="47" t="s">
        <v>102</v>
      </c>
      <c r="H20" s="47" t="s">
        <v>103</v>
      </c>
      <c r="I20" s="47" t="s">
        <v>104</v>
      </c>
      <c r="J20" s="47" t="s">
        <v>105</v>
      </c>
      <c r="K20" s="47" t="s">
        <v>106</v>
      </c>
      <c r="L20" s="22" t="s">
        <v>107</v>
      </c>
      <c r="M20" s="15"/>
      <c r="N20" s="22" t="s">
        <v>108</v>
      </c>
      <c r="O20" s="53">
        <v>12.8625</v>
      </c>
      <c r="P20" s="51"/>
      <c r="Q20" s="51"/>
      <c r="R20" s="51"/>
      <c r="S20" s="51"/>
      <c r="T20" s="51"/>
      <c r="U20" s="51"/>
      <c r="V20" s="51"/>
    </row>
    <row r="21" spans="1:14" ht="24" customHeight="1">
      <c r="A21" s="15"/>
      <c r="B21" s="23">
        <v>168</v>
      </c>
      <c r="C21" s="27" t="s">
        <v>109</v>
      </c>
      <c r="D21" s="28" t="s">
        <v>25</v>
      </c>
      <c r="E21" s="20"/>
      <c r="F21" s="21"/>
      <c r="G21" s="21"/>
      <c r="H21" s="21"/>
      <c r="I21" s="21"/>
      <c r="J21" s="21"/>
      <c r="K21" s="21"/>
      <c r="L21" s="29"/>
      <c r="M21" s="15"/>
      <c r="N21" s="29"/>
    </row>
    <row r="22" spans="1:14" ht="15" customHeight="1">
      <c r="A22" s="10"/>
      <c r="B22" s="11"/>
      <c r="C22" s="12"/>
      <c r="D22" s="13"/>
      <c r="E22" s="55"/>
      <c r="F22" s="14"/>
      <c r="G22" s="14"/>
      <c r="H22" s="14"/>
      <c r="I22" s="14"/>
      <c r="J22" s="14"/>
      <c r="K22" s="14"/>
      <c r="L22" s="14"/>
      <c r="M22" s="14"/>
      <c r="N22" s="14"/>
    </row>
    <row r="23" spans="3:14" ht="15" customHeight="1">
      <c r="C23" s="105" t="s">
        <v>115</v>
      </c>
      <c r="D23" s="32"/>
      <c r="E23" s="36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29.25" customHeight="1">
      <c r="A24" s="37" t="s">
        <v>10</v>
      </c>
      <c r="B24" s="38" t="s">
        <v>11</v>
      </c>
      <c r="C24" s="39" t="s">
        <v>12</v>
      </c>
      <c r="D24" s="40" t="s">
        <v>13</v>
      </c>
      <c r="E24" s="41" t="s">
        <v>14</v>
      </c>
      <c r="F24" s="42" t="s">
        <v>15</v>
      </c>
      <c r="G24" s="42" t="s">
        <v>16</v>
      </c>
      <c r="H24" s="42" t="s">
        <v>17</v>
      </c>
      <c r="I24" s="42" t="s">
        <v>18</v>
      </c>
      <c r="J24" s="42" t="s">
        <v>19</v>
      </c>
      <c r="K24" s="42" t="s">
        <v>20</v>
      </c>
      <c r="L24" s="43" t="s">
        <v>21</v>
      </c>
      <c r="M24" s="40" t="s">
        <v>22</v>
      </c>
      <c r="N24" s="45" t="s">
        <v>23</v>
      </c>
    </row>
    <row r="25" spans="1:14" ht="24" customHeight="1">
      <c r="A25" s="15">
        <v>1</v>
      </c>
      <c r="B25" s="23">
        <v>162</v>
      </c>
      <c r="C25" s="27" t="s">
        <v>99</v>
      </c>
      <c r="D25" s="31" t="s">
        <v>28</v>
      </c>
      <c r="E25" s="20">
        <v>6.1</v>
      </c>
      <c r="F25" s="21">
        <v>8.5</v>
      </c>
      <c r="G25" s="21">
        <v>8.4</v>
      </c>
      <c r="H25" s="21">
        <v>8.4</v>
      </c>
      <c r="I25" s="21">
        <v>8.6</v>
      </c>
      <c r="J25" s="21">
        <v>8.4</v>
      </c>
      <c r="K25" s="21">
        <v>8.6</v>
      </c>
      <c r="L25" s="29">
        <v>8.475</v>
      </c>
      <c r="M25" s="15"/>
      <c r="N25" s="29">
        <f>(L25+E25)-M25</f>
        <v>14.575</v>
      </c>
    </row>
    <row r="26" spans="1:14" ht="24" customHeight="1">
      <c r="A26" s="15">
        <v>2</v>
      </c>
      <c r="B26" s="23">
        <v>163</v>
      </c>
      <c r="C26" s="30" t="s">
        <v>66</v>
      </c>
      <c r="D26" s="31" t="s">
        <v>28</v>
      </c>
      <c r="E26" s="20">
        <v>5.9</v>
      </c>
      <c r="F26" s="21">
        <v>8.4</v>
      </c>
      <c r="G26" s="21">
        <v>8.5</v>
      </c>
      <c r="H26" s="21">
        <v>8.4</v>
      </c>
      <c r="I26" s="21">
        <v>8.4</v>
      </c>
      <c r="J26" s="21">
        <v>8.5</v>
      </c>
      <c r="K26" s="21">
        <v>8.6</v>
      </c>
      <c r="L26" s="29">
        <v>8.45</v>
      </c>
      <c r="M26" s="15"/>
      <c r="N26" s="29">
        <f>(L26+E26)-M26</f>
        <v>14.35</v>
      </c>
    </row>
    <row r="27" spans="1:14" ht="24" customHeight="1">
      <c r="A27" s="15">
        <v>3</v>
      </c>
      <c r="B27" s="23">
        <v>166</v>
      </c>
      <c r="C27" s="27" t="s">
        <v>83</v>
      </c>
      <c r="D27" s="28" t="s">
        <v>25</v>
      </c>
      <c r="E27" s="20">
        <v>5.8</v>
      </c>
      <c r="F27" s="21">
        <v>7.5</v>
      </c>
      <c r="G27" s="21">
        <v>7.5</v>
      </c>
      <c r="H27" s="21">
        <v>7.6</v>
      </c>
      <c r="I27" s="21">
        <v>7.5</v>
      </c>
      <c r="J27" s="21">
        <v>7.9</v>
      </c>
      <c r="K27" s="21">
        <v>7.7</v>
      </c>
      <c r="L27" s="29">
        <v>7.575</v>
      </c>
      <c r="M27" s="15"/>
      <c r="N27" s="29">
        <f>(L27+E27)-M27</f>
        <v>13.375</v>
      </c>
    </row>
    <row r="28" spans="1:14" ht="24" customHeight="1">
      <c r="A28" s="15">
        <v>4</v>
      </c>
      <c r="B28" s="52">
        <v>170</v>
      </c>
      <c r="C28" s="27" t="s">
        <v>57</v>
      </c>
      <c r="D28" s="28" t="s">
        <v>25</v>
      </c>
      <c r="E28" s="20">
        <v>4.4</v>
      </c>
      <c r="F28" s="21">
        <v>8.3</v>
      </c>
      <c r="G28" s="21">
        <v>8</v>
      </c>
      <c r="H28" s="21">
        <v>8.3</v>
      </c>
      <c r="I28" s="21">
        <v>8.4</v>
      </c>
      <c r="J28" s="21">
        <v>8.1</v>
      </c>
      <c r="K28" s="21">
        <v>8.2</v>
      </c>
      <c r="L28" s="29">
        <v>8.225</v>
      </c>
      <c r="M28" s="15"/>
      <c r="N28" s="29">
        <f>(L28+E28)-M28</f>
        <v>12.625</v>
      </c>
    </row>
    <row r="29" spans="1:14" ht="9" customHeight="1">
      <c r="A29" s="15"/>
      <c r="B29" s="23"/>
      <c r="C29" s="27"/>
      <c r="D29" s="31"/>
      <c r="E29" s="20"/>
      <c r="F29" s="21"/>
      <c r="G29" s="21"/>
      <c r="H29" s="21"/>
      <c r="I29" s="21"/>
      <c r="J29" s="21"/>
      <c r="K29" s="21"/>
      <c r="L29" s="29"/>
      <c r="M29" s="15"/>
      <c r="N29" s="29"/>
    </row>
    <row r="30" spans="1:14" ht="24" customHeight="1">
      <c r="A30" s="15">
        <v>5</v>
      </c>
      <c r="B30" s="23">
        <v>165</v>
      </c>
      <c r="C30" s="27" t="s">
        <v>47</v>
      </c>
      <c r="D30" s="31" t="s">
        <v>28</v>
      </c>
      <c r="E30" s="20">
        <v>5.8</v>
      </c>
      <c r="F30" s="21">
        <v>7.5</v>
      </c>
      <c r="G30" s="21">
        <v>7.6</v>
      </c>
      <c r="H30" s="21">
        <v>7.5</v>
      </c>
      <c r="I30" s="21">
        <v>7.5</v>
      </c>
      <c r="J30" s="21">
        <v>7.5</v>
      </c>
      <c r="K30" s="21">
        <v>7.5</v>
      </c>
      <c r="L30" s="29">
        <v>7.5</v>
      </c>
      <c r="M30" s="15"/>
      <c r="N30" s="29">
        <f>(L30+E30)-M30</f>
        <v>13.3</v>
      </c>
    </row>
    <row r="31" spans="1:14" ht="24" customHeight="1">
      <c r="A31" s="15">
        <v>6</v>
      </c>
      <c r="B31" s="23">
        <v>161</v>
      </c>
      <c r="C31" s="27" t="s">
        <v>74</v>
      </c>
      <c r="D31" s="31" t="s">
        <v>28</v>
      </c>
      <c r="E31" s="20">
        <v>5.6</v>
      </c>
      <c r="F31" s="21">
        <v>7</v>
      </c>
      <c r="G31" s="21">
        <v>7.2</v>
      </c>
      <c r="H31" s="21">
        <v>7</v>
      </c>
      <c r="I31" s="21">
        <v>7</v>
      </c>
      <c r="J31" s="21">
        <v>7.3</v>
      </c>
      <c r="K31" s="21">
        <v>7.1</v>
      </c>
      <c r="L31" s="29">
        <v>7.075</v>
      </c>
      <c r="M31" s="15"/>
      <c r="N31" s="29">
        <f>(L31+E31)-M31</f>
        <v>12.675</v>
      </c>
    </row>
    <row r="32" spans="1:14" ht="24" customHeight="1">
      <c r="A32" s="15">
        <v>7</v>
      </c>
      <c r="B32" s="23">
        <v>167</v>
      </c>
      <c r="C32" s="27" t="s">
        <v>93</v>
      </c>
      <c r="D32" s="28" t="s">
        <v>25</v>
      </c>
      <c r="E32" s="20">
        <v>5.2</v>
      </c>
      <c r="F32" s="21">
        <v>7.2</v>
      </c>
      <c r="G32" s="21">
        <v>7.1</v>
      </c>
      <c r="H32" s="21">
        <v>7</v>
      </c>
      <c r="I32" s="21">
        <v>7.2</v>
      </c>
      <c r="J32" s="21">
        <v>7.2</v>
      </c>
      <c r="K32" s="21">
        <v>7.2</v>
      </c>
      <c r="L32" s="29">
        <v>7.125</v>
      </c>
      <c r="M32" s="15"/>
      <c r="N32" s="29">
        <f>(L32+E32)-M32</f>
        <v>12.325</v>
      </c>
    </row>
    <row r="33" spans="1:14" ht="24" customHeight="1">
      <c r="A33" s="15">
        <v>8</v>
      </c>
      <c r="B33" s="23">
        <v>168</v>
      </c>
      <c r="C33" s="27" t="s">
        <v>109</v>
      </c>
      <c r="D33" s="28" t="s">
        <v>25</v>
      </c>
      <c r="E33" s="20">
        <v>4.4</v>
      </c>
      <c r="F33" s="21">
        <v>7</v>
      </c>
      <c r="G33" s="21">
        <v>7</v>
      </c>
      <c r="H33" s="21">
        <v>7.1</v>
      </c>
      <c r="I33" s="21">
        <v>7</v>
      </c>
      <c r="J33" s="21">
        <v>7</v>
      </c>
      <c r="K33" s="21">
        <v>7.1</v>
      </c>
      <c r="L33" s="29">
        <v>7.025</v>
      </c>
      <c r="M33" s="15"/>
      <c r="N33" s="29">
        <f>(L33+E33)-M33</f>
        <v>11.425</v>
      </c>
    </row>
    <row r="34" spans="1:14" ht="24" customHeight="1">
      <c r="A34" s="15">
        <v>9</v>
      </c>
      <c r="B34" s="23">
        <v>169</v>
      </c>
      <c r="C34" s="27" t="s">
        <v>38</v>
      </c>
      <c r="D34" s="28" t="s">
        <v>25</v>
      </c>
      <c r="E34" s="20">
        <v>2.9</v>
      </c>
      <c r="F34" s="21">
        <v>8.4</v>
      </c>
      <c r="G34" s="21">
        <v>8.5</v>
      </c>
      <c r="H34" s="21">
        <v>8.4</v>
      </c>
      <c r="I34" s="21">
        <v>8.5</v>
      </c>
      <c r="J34" s="21">
        <v>8</v>
      </c>
      <c r="K34" s="21">
        <v>8.5</v>
      </c>
      <c r="L34" s="29">
        <v>8.45</v>
      </c>
      <c r="M34" s="15"/>
      <c r="N34" s="29">
        <f>(L34+E34)-M34</f>
        <v>11.35</v>
      </c>
    </row>
    <row r="35" spans="1:14" ht="12.75" customHeight="1">
      <c r="A35" s="15"/>
      <c r="B35" s="23"/>
      <c r="C35" s="27"/>
      <c r="D35" s="28"/>
      <c r="E35" s="20"/>
      <c r="F35" s="21"/>
      <c r="G35" s="21"/>
      <c r="H35" s="21"/>
      <c r="I35" s="21"/>
      <c r="J35" s="21"/>
      <c r="K35" s="21"/>
      <c r="L35" s="29"/>
      <c r="M35" s="15"/>
      <c r="N35" s="29"/>
    </row>
    <row r="36" spans="1:14" ht="15.75" customHeight="1">
      <c r="A36" s="129" t="s">
        <v>120</v>
      </c>
      <c r="B36" s="129"/>
      <c r="C36" s="129"/>
      <c r="D36" s="130" t="s">
        <v>121</v>
      </c>
      <c r="E36" s="217"/>
      <c r="F36" s="209"/>
      <c r="G36" s="209"/>
      <c r="H36" s="209"/>
      <c r="I36" s="21"/>
      <c r="J36" s="21"/>
      <c r="K36" s="21"/>
      <c r="L36" s="29"/>
      <c r="M36" s="15"/>
      <c r="N36" s="29"/>
    </row>
    <row r="37" spans="1:14" ht="15.75" customHeight="1">
      <c r="A37" s="129" t="s">
        <v>124</v>
      </c>
      <c r="B37" s="129"/>
      <c r="C37" s="129"/>
      <c r="D37" s="129" t="s">
        <v>125</v>
      </c>
      <c r="E37" s="217"/>
      <c r="F37" s="209"/>
      <c r="G37" s="209"/>
      <c r="H37" s="209"/>
      <c r="I37" s="21"/>
      <c r="J37" s="21"/>
      <c r="K37" s="21"/>
      <c r="L37" s="29"/>
      <c r="M37" s="15"/>
      <c r="N37" s="29"/>
    </row>
    <row r="38" spans="1:14" ht="15.75" customHeight="1">
      <c r="A38" s="74"/>
      <c r="B38" s="92"/>
      <c r="C38" s="195"/>
      <c r="D38" s="189"/>
      <c r="E38" s="217"/>
      <c r="F38" s="209"/>
      <c r="G38" s="209"/>
      <c r="H38" s="209"/>
      <c r="I38" s="21"/>
      <c r="J38" s="21"/>
      <c r="K38" s="21"/>
      <c r="L38" s="29"/>
      <c r="M38" s="15"/>
      <c r="N38" s="29"/>
    </row>
    <row r="39" spans="1:14" ht="15.75" customHeight="1">
      <c r="A39" s="135" t="s">
        <v>132</v>
      </c>
      <c r="B39" s="135"/>
      <c r="C39" s="135"/>
      <c r="D39" s="136" t="s">
        <v>133</v>
      </c>
      <c r="E39" s="217"/>
      <c r="F39" s="209"/>
      <c r="G39" s="209"/>
      <c r="H39" s="209"/>
      <c r="I39" s="21"/>
      <c r="J39" s="21"/>
      <c r="K39" s="21"/>
      <c r="L39" s="29"/>
      <c r="M39" s="15"/>
      <c r="N39" s="29"/>
    </row>
    <row r="40" spans="1:14" ht="15.75" customHeight="1">
      <c r="A40" s="135" t="s">
        <v>134</v>
      </c>
      <c r="B40" s="135"/>
      <c r="C40" s="135"/>
      <c r="D40" s="135" t="s">
        <v>135</v>
      </c>
      <c r="E40" s="217"/>
      <c r="F40" s="209"/>
      <c r="G40" s="209"/>
      <c r="H40" s="209"/>
      <c r="I40" s="21"/>
      <c r="J40" s="21"/>
      <c r="K40" s="21"/>
      <c r="L40" s="29"/>
      <c r="M40" s="15"/>
      <c r="N40" s="29"/>
    </row>
    <row r="41" spans="1:15" ht="15.75" customHeight="1">
      <c r="A41" s="268" t="s">
        <v>0</v>
      </c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</row>
    <row r="42" spans="1:15" ht="15.75">
      <c r="A42" s="269" t="s">
        <v>1</v>
      </c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</row>
    <row r="43" spans="1:15" ht="32.25" customHeight="1">
      <c r="A43" s="270" t="s">
        <v>2</v>
      </c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</row>
    <row r="44" spans="1:15" ht="18.75">
      <c r="A44" s="265" t="s">
        <v>3</v>
      </c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</row>
    <row r="45" spans="1:14" ht="13.5" customHeight="1">
      <c r="A45" s="4"/>
      <c r="B45" s="6" t="s">
        <v>4</v>
      </c>
      <c r="D45" s="3"/>
      <c r="E45" s="34"/>
      <c r="F45" s="3"/>
      <c r="G45" s="3"/>
      <c r="H45" s="3"/>
      <c r="J45" s="267" t="s">
        <v>276</v>
      </c>
      <c r="K45" s="267"/>
      <c r="L45" s="267"/>
      <c r="M45" s="267"/>
      <c r="N45" s="267"/>
    </row>
    <row r="46" spans="1:14" ht="13.5" customHeight="1">
      <c r="A46" s="4"/>
      <c r="B46" s="6" t="s">
        <v>6</v>
      </c>
      <c r="D46" s="3"/>
      <c r="E46" s="34"/>
      <c r="F46" s="3"/>
      <c r="G46" s="3"/>
      <c r="H46" s="3"/>
      <c r="J46" s="267" t="s">
        <v>277</v>
      </c>
      <c r="K46" s="267"/>
      <c r="L46" s="267"/>
      <c r="M46" s="267"/>
      <c r="N46" s="267"/>
    </row>
    <row r="47" spans="1:14" ht="18.75">
      <c r="A47" s="10" t="s">
        <v>7</v>
      </c>
      <c r="B47" s="11"/>
      <c r="C47" s="12"/>
      <c r="D47" s="266" t="s">
        <v>8</v>
      </c>
      <c r="E47" s="266"/>
      <c r="F47" s="266"/>
      <c r="G47" s="266"/>
      <c r="H47" s="266"/>
      <c r="I47" s="14"/>
      <c r="J47" s="14"/>
      <c r="K47" s="14"/>
      <c r="L47" s="14"/>
      <c r="M47" s="14"/>
      <c r="N47" s="14"/>
    </row>
    <row r="48" spans="3:14" ht="12.75" customHeight="1">
      <c r="C48" s="105" t="s">
        <v>115</v>
      </c>
      <c r="D48" s="32"/>
      <c r="E48" s="36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27" customHeight="1">
      <c r="A49" s="222" t="s">
        <v>10</v>
      </c>
      <c r="B49" s="223" t="s">
        <v>11</v>
      </c>
      <c r="C49" s="224" t="s">
        <v>12</v>
      </c>
      <c r="D49" s="225" t="s">
        <v>13</v>
      </c>
      <c r="E49" s="232" t="s">
        <v>14</v>
      </c>
      <c r="F49" s="233" t="s">
        <v>15</v>
      </c>
      <c r="G49" s="233" t="s">
        <v>16</v>
      </c>
      <c r="H49" s="233" t="s">
        <v>17</v>
      </c>
      <c r="I49" s="233" t="s">
        <v>18</v>
      </c>
      <c r="J49" s="233" t="s">
        <v>19</v>
      </c>
      <c r="K49" s="233" t="s">
        <v>20</v>
      </c>
      <c r="L49" s="228" t="s">
        <v>21</v>
      </c>
      <c r="M49" s="225" t="s">
        <v>22</v>
      </c>
      <c r="N49" s="229" t="s">
        <v>23</v>
      </c>
    </row>
    <row r="50" spans="1:14" ht="23.25">
      <c r="A50" s="74">
        <v>1</v>
      </c>
      <c r="B50" s="115">
        <v>166</v>
      </c>
      <c r="C50" s="188" t="s">
        <v>83</v>
      </c>
      <c r="D50" s="192" t="s">
        <v>25</v>
      </c>
      <c r="E50" s="185">
        <v>6.5</v>
      </c>
      <c r="F50" s="186">
        <v>9.2</v>
      </c>
      <c r="G50" s="186">
        <v>9.2</v>
      </c>
      <c r="H50" s="186">
        <v>9.4</v>
      </c>
      <c r="I50" s="186">
        <v>9.4</v>
      </c>
      <c r="J50" s="186">
        <v>9.3</v>
      </c>
      <c r="K50" s="186">
        <v>9.3</v>
      </c>
      <c r="L50" s="190">
        <v>9.3</v>
      </c>
      <c r="M50" s="74"/>
      <c r="N50" s="190">
        <f>(L50+E50)-M50</f>
        <v>15.8</v>
      </c>
    </row>
    <row r="51" spans="1:14" ht="23.25">
      <c r="A51" s="74">
        <v>2</v>
      </c>
      <c r="B51" s="115">
        <v>167</v>
      </c>
      <c r="C51" s="188" t="s">
        <v>93</v>
      </c>
      <c r="D51" s="192" t="s">
        <v>25</v>
      </c>
      <c r="E51" s="185">
        <v>5.9</v>
      </c>
      <c r="F51" s="186">
        <v>8.8</v>
      </c>
      <c r="G51" s="186">
        <v>8.7</v>
      </c>
      <c r="H51" s="186">
        <v>8.7</v>
      </c>
      <c r="I51" s="186">
        <v>8.7</v>
      </c>
      <c r="J51" s="186">
        <v>8.9</v>
      </c>
      <c r="K51" s="186">
        <v>8.9</v>
      </c>
      <c r="L51" s="190">
        <v>8.775</v>
      </c>
      <c r="M51" s="74"/>
      <c r="N51" s="190">
        <f>(L51+E51)-M51</f>
        <v>14.675</v>
      </c>
    </row>
    <row r="52" spans="1:14" ht="22.5">
      <c r="A52" s="74">
        <v>3</v>
      </c>
      <c r="B52" s="115">
        <v>165</v>
      </c>
      <c r="C52" s="188" t="s">
        <v>47</v>
      </c>
      <c r="D52" s="189" t="s">
        <v>28</v>
      </c>
      <c r="E52" s="185">
        <v>6.2</v>
      </c>
      <c r="F52" s="186">
        <v>7.9</v>
      </c>
      <c r="G52" s="186">
        <v>8</v>
      </c>
      <c r="H52" s="186">
        <v>8.3</v>
      </c>
      <c r="I52" s="186">
        <v>7.7</v>
      </c>
      <c r="J52" s="186">
        <v>8.1</v>
      </c>
      <c r="K52" s="186">
        <v>8.1</v>
      </c>
      <c r="L52" s="190">
        <v>8.025</v>
      </c>
      <c r="M52" s="74"/>
      <c r="N52" s="190">
        <f>(L52+E52)-M52</f>
        <v>14.225000000000001</v>
      </c>
    </row>
    <row r="53" spans="1:14" ht="22.5">
      <c r="A53" s="74">
        <v>4</v>
      </c>
      <c r="B53" s="115">
        <v>162</v>
      </c>
      <c r="C53" s="188" t="s">
        <v>99</v>
      </c>
      <c r="D53" s="189" t="s">
        <v>28</v>
      </c>
      <c r="E53" s="185">
        <v>5.4</v>
      </c>
      <c r="F53" s="186">
        <v>8.7</v>
      </c>
      <c r="G53" s="186">
        <v>8.8</v>
      </c>
      <c r="H53" s="186">
        <v>8.8</v>
      </c>
      <c r="I53" s="186">
        <v>8.8</v>
      </c>
      <c r="J53" s="186">
        <v>8.8</v>
      </c>
      <c r="K53" s="186">
        <v>8.8</v>
      </c>
      <c r="L53" s="190">
        <v>8.8</v>
      </c>
      <c r="M53" s="74"/>
      <c r="N53" s="190">
        <f>(L53+E53)-M53</f>
        <v>14.200000000000001</v>
      </c>
    </row>
    <row r="54" spans="1:14" ht="12.75">
      <c r="A54" s="74"/>
      <c r="B54" s="115"/>
      <c r="C54" s="188"/>
      <c r="D54" s="189"/>
      <c r="E54" s="185"/>
      <c r="F54" s="186"/>
      <c r="G54" s="186"/>
      <c r="H54" s="186"/>
      <c r="I54" s="186"/>
      <c r="J54" s="186"/>
      <c r="K54" s="186"/>
      <c r="L54" s="190"/>
      <c r="M54" s="74"/>
      <c r="N54" s="190"/>
    </row>
    <row r="55" spans="1:14" ht="23.25">
      <c r="A55" s="74">
        <v>5</v>
      </c>
      <c r="B55" s="119">
        <v>170</v>
      </c>
      <c r="C55" s="188" t="s">
        <v>57</v>
      </c>
      <c r="D55" s="192" t="s">
        <v>25</v>
      </c>
      <c r="E55" s="185">
        <v>6.2</v>
      </c>
      <c r="F55" s="186">
        <v>8</v>
      </c>
      <c r="G55" s="186">
        <v>8</v>
      </c>
      <c r="H55" s="186">
        <v>8.2</v>
      </c>
      <c r="I55" s="186">
        <v>8.2</v>
      </c>
      <c r="J55" s="186">
        <v>8.2</v>
      </c>
      <c r="K55" s="186">
        <v>8.2</v>
      </c>
      <c r="L55" s="190">
        <v>8.15</v>
      </c>
      <c r="M55" s="74"/>
      <c r="N55" s="190">
        <f aca="true" t="shared" si="0" ref="N55:N60">(L55+E55)-M55</f>
        <v>14.350000000000001</v>
      </c>
    </row>
    <row r="56" spans="1:14" ht="23.25">
      <c r="A56" s="74">
        <v>6</v>
      </c>
      <c r="B56" s="115">
        <v>168</v>
      </c>
      <c r="C56" s="188" t="s">
        <v>109</v>
      </c>
      <c r="D56" s="192" t="s">
        <v>25</v>
      </c>
      <c r="E56" s="185">
        <v>5.2</v>
      </c>
      <c r="F56" s="186">
        <v>8</v>
      </c>
      <c r="G56" s="186">
        <v>8</v>
      </c>
      <c r="H56" s="186">
        <v>7.9</v>
      </c>
      <c r="I56" s="186">
        <v>8.1</v>
      </c>
      <c r="J56" s="186">
        <v>7.9</v>
      </c>
      <c r="K56" s="186">
        <v>8.1</v>
      </c>
      <c r="L56" s="190">
        <v>8</v>
      </c>
      <c r="M56" s="74"/>
      <c r="N56" s="190">
        <f t="shared" si="0"/>
        <v>13.2</v>
      </c>
    </row>
    <row r="57" spans="1:14" ht="33.75">
      <c r="A57" s="74">
        <v>7</v>
      </c>
      <c r="B57" s="115">
        <v>161</v>
      </c>
      <c r="C57" s="188" t="s">
        <v>74</v>
      </c>
      <c r="D57" s="189" t="s">
        <v>28</v>
      </c>
      <c r="E57" s="185">
        <v>5.4</v>
      </c>
      <c r="F57" s="186">
        <v>7.8</v>
      </c>
      <c r="G57" s="186">
        <v>7.7</v>
      </c>
      <c r="H57" s="186">
        <v>7.9</v>
      </c>
      <c r="I57" s="186">
        <v>7.4</v>
      </c>
      <c r="J57" s="186">
        <v>7.8</v>
      </c>
      <c r="K57" s="186">
        <v>7.6</v>
      </c>
      <c r="L57" s="190">
        <v>7.725</v>
      </c>
      <c r="M57" s="74"/>
      <c r="N57" s="190">
        <f t="shared" si="0"/>
        <v>13.125</v>
      </c>
    </row>
    <row r="58" spans="1:14" ht="23.25">
      <c r="A58" s="74">
        <v>8</v>
      </c>
      <c r="B58" s="115">
        <v>169</v>
      </c>
      <c r="C58" s="188" t="s">
        <v>38</v>
      </c>
      <c r="D58" s="192" t="s">
        <v>25</v>
      </c>
      <c r="E58" s="185">
        <v>4.2</v>
      </c>
      <c r="F58" s="186">
        <v>7.5</v>
      </c>
      <c r="G58" s="186">
        <v>7.6</v>
      </c>
      <c r="H58" s="186">
        <v>7.3</v>
      </c>
      <c r="I58" s="186">
        <v>7.5</v>
      </c>
      <c r="J58" s="186">
        <v>7.7</v>
      </c>
      <c r="K58" s="186">
        <v>7.8</v>
      </c>
      <c r="L58" s="190">
        <v>7.575</v>
      </c>
      <c r="M58" s="74"/>
      <c r="N58" s="190">
        <f t="shared" si="0"/>
        <v>11.775</v>
      </c>
    </row>
    <row r="59" spans="1:14" ht="22.5">
      <c r="A59" s="74">
        <v>9</v>
      </c>
      <c r="B59" s="115">
        <v>164</v>
      </c>
      <c r="C59" s="188" t="s">
        <v>89</v>
      </c>
      <c r="D59" s="189" t="s">
        <v>28</v>
      </c>
      <c r="E59" s="185">
        <v>5.4</v>
      </c>
      <c r="F59" s="186">
        <v>6.4</v>
      </c>
      <c r="G59" s="186">
        <v>6.5</v>
      </c>
      <c r="H59" s="186">
        <v>6.4</v>
      </c>
      <c r="I59" s="186">
        <v>6.3</v>
      </c>
      <c r="J59" s="186">
        <v>6.2</v>
      </c>
      <c r="K59" s="186">
        <v>6.2</v>
      </c>
      <c r="L59" s="190">
        <v>6.325</v>
      </c>
      <c r="M59" s="74"/>
      <c r="N59" s="190">
        <f t="shared" si="0"/>
        <v>11.725000000000001</v>
      </c>
    </row>
    <row r="60" spans="1:14" ht="24">
      <c r="A60" s="74">
        <v>10</v>
      </c>
      <c r="B60" s="115">
        <v>163</v>
      </c>
      <c r="C60" s="195" t="s">
        <v>66</v>
      </c>
      <c r="D60" s="189" t="s">
        <v>28</v>
      </c>
      <c r="E60" s="185">
        <v>5.8</v>
      </c>
      <c r="F60" s="186">
        <v>4.9</v>
      </c>
      <c r="G60" s="186">
        <v>4.9</v>
      </c>
      <c r="H60" s="186">
        <v>5.4</v>
      </c>
      <c r="I60" s="186">
        <v>4.7</v>
      </c>
      <c r="J60" s="186">
        <v>5</v>
      </c>
      <c r="K60" s="186">
        <v>5.3</v>
      </c>
      <c r="L60" s="190">
        <v>5.025</v>
      </c>
      <c r="M60" s="74"/>
      <c r="N60" s="190">
        <f t="shared" si="0"/>
        <v>10.825</v>
      </c>
    </row>
    <row r="61" spans="1:14" ht="18.75">
      <c r="A61" s="10" t="s">
        <v>7</v>
      </c>
      <c r="B61" s="182"/>
      <c r="C61" s="176"/>
      <c r="D61" s="177"/>
      <c r="E61" s="183"/>
      <c r="F61" s="183"/>
      <c r="G61" s="183"/>
      <c r="H61" s="183"/>
      <c r="I61" s="183"/>
      <c r="J61" s="183"/>
      <c r="K61" s="183"/>
      <c r="L61" s="183"/>
      <c r="M61" s="183"/>
      <c r="N61" s="183"/>
    </row>
    <row r="62" spans="1:14" ht="27" customHeight="1">
      <c r="A62" s="222" t="s">
        <v>10</v>
      </c>
      <c r="B62" s="223" t="s">
        <v>11</v>
      </c>
      <c r="C62" s="224" t="s">
        <v>12</v>
      </c>
      <c r="D62" s="225" t="s">
        <v>13</v>
      </c>
      <c r="E62" s="232" t="s">
        <v>14</v>
      </c>
      <c r="F62" s="233" t="s">
        <v>15</v>
      </c>
      <c r="G62" s="233" t="s">
        <v>16</v>
      </c>
      <c r="H62" s="233" t="s">
        <v>17</v>
      </c>
      <c r="I62" s="233" t="s">
        <v>18</v>
      </c>
      <c r="J62" s="233" t="s">
        <v>19</v>
      </c>
      <c r="K62" s="233" t="s">
        <v>20</v>
      </c>
      <c r="L62" s="228" t="s">
        <v>21</v>
      </c>
      <c r="M62" s="225" t="s">
        <v>22</v>
      </c>
      <c r="N62" s="229" t="s">
        <v>23</v>
      </c>
    </row>
    <row r="63" spans="1:14" ht="22.5">
      <c r="A63" s="74">
        <v>1</v>
      </c>
      <c r="B63" s="115">
        <v>165</v>
      </c>
      <c r="C63" s="188" t="s">
        <v>47</v>
      </c>
      <c r="D63" s="189" t="s">
        <v>28</v>
      </c>
      <c r="E63" s="185">
        <v>5.9</v>
      </c>
      <c r="F63" s="186">
        <v>9.1</v>
      </c>
      <c r="G63" s="186">
        <v>9</v>
      </c>
      <c r="H63" s="186">
        <v>9</v>
      </c>
      <c r="I63" s="186">
        <v>9</v>
      </c>
      <c r="J63" s="186">
        <v>8.9</v>
      </c>
      <c r="K63" s="186">
        <v>9</v>
      </c>
      <c r="L63" s="190">
        <v>9</v>
      </c>
      <c r="M63" s="74"/>
      <c r="N63" s="190">
        <f>(L63+E63)-M63</f>
        <v>14.9</v>
      </c>
    </row>
    <row r="64" spans="1:14" ht="23.25">
      <c r="A64" s="74">
        <v>2</v>
      </c>
      <c r="B64" s="115">
        <v>166</v>
      </c>
      <c r="C64" s="188" t="s">
        <v>83</v>
      </c>
      <c r="D64" s="192" t="s">
        <v>25</v>
      </c>
      <c r="E64" s="185">
        <v>5.6</v>
      </c>
      <c r="F64" s="186">
        <v>9.1</v>
      </c>
      <c r="G64" s="186">
        <v>9.2</v>
      </c>
      <c r="H64" s="186">
        <v>9.1</v>
      </c>
      <c r="I64" s="186">
        <v>9.1</v>
      </c>
      <c r="J64" s="186">
        <v>9.1</v>
      </c>
      <c r="K64" s="186">
        <v>9.1</v>
      </c>
      <c r="L64" s="190">
        <v>9.1</v>
      </c>
      <c r="M64" s="74"/>
      <c r="N64" s="190">
        <f>(L64+E64)-M64</f>
        <v>14.7</v>
      </c>
    </row>
    <row r="65" spans="1:14" ht="22.5">
      <c r="A65" s="74">
        <v>3</v>
      </c>
      <c r="B65" s="115">
        <v>164</v>
      </c>
      <c r="C65" s="188" t="s">
        <v>89</v>
      </c>
      <c r="D65" s="189" t="s">
        <v>28</v>
      </c>
      <c r="E65" s="185">
        <v>5.4</v>
      </c>
      <c r="F65" s="186">
        <v>9.1</v>
      </c>
      <c r="G65" s="186">
        <v>9</v>
      </c>
      <c r="H65" s="186">
        <v>9</v>
      </c>
      <c r="I65" s="186">
        <v>8.9</v>
      </c>
      <c r="J65" s="186">
        <v>9</v>
      </c>
      <c r="K65" s="186">
        <v>9</v>
      </c>
      <c r="L65" s="190">
        <v>9</v>
      </c>
      <c r="M65" s="74"/>
      <c r="N65" s="190">
        <f>(L65+E65)-M65</f>
        <v>14.4</v>
      </c>
    </row>
    <row r="66" spans="1:14" ht="23.25">
      <c r="A66" s="74">
        <v>4</v>
      </c>
      <c r="B66" s="115">
        <v>167</v>
      </c>
      <c r="C66" s="188" t="s">
        <v>93</v>
      </c>
      <c r="D66" s="192" t="s">
        <v>25</v>
      </c>
      <c r="E66" s="185">
        <v>5.3</v>
      </c>
      <c r="F66" s="186">
        <v>8.5</v>
      </c>
      <c r="G66" s="186">
        <v>8.5</v>
      </c>
      <c r="H66" s="186">
        <v>8.6</v>
      </c>
      <c r="I66" s="186">
        <v>8.7</v>
      </c>
      <c r="J66" s="186">
        <v>8.5</v>
      </c>
      <c r="K66" s="186">
        <v>8.6</v>
      </c>
      <c r="L66" s="190">
        <v>8.55</v>
      </c>
      <c r="M66" s="74"/>
      <c r="N66" s="190">
        <f>(L66+E66)-M66</f>
        <v>13.850000000000001</v>
      </c>
    </row>
    <row r="67" spans="1:14" ht="12.75">
      <c r="A67" s="74"/>
      <c r="B67" s="115"/>
      <c r="C67" s="188"/>
      <c r="D67" s="192"/>
      <c r="E67" s="185"/>
      <c r="F67" s="186"/>
      <c r="G67" s="186"/>
      <c r="H67" s="186"/>
      <c r="I67" s="186"/>
      <c r="J67" s="186"/>
      <c r="K67" s="186"/>
      <c r="L67" s="190"/>
      <c r="M67" s="74"/>
      <c r="N67" s="190"/>
    </row>
    <row r="68" spans="1:14" ht="22.5">
      <c r="A68" s="74">
        <v>5</v>
      </c>
      <c r="B68" s="115">
        <v>162</v>
      </c>
      <c r="C68" s="188" t="s">
        <v>99</v>
      </c>
      <c r="D68" s="189" t="s">
        <v>28</v>
      </c>
      <c r="E68" s="185">
        <v>5.3</v>
      </c>
      <c r="F68" s="186">
        <v>8.9</v>
      </c>
      <c r="G68" s="186">
        <v>9</v>
      </c>
      <c r="H68" s="186">
        <v>8.8</v>
      </c>
      <c r="I68" s="186">
        <v>8.9</v>
      </c>
      <c r="J68" s="186">
        <v>8.9</v>
      </c>
      <c r="K68" s="186">
        <v>8.8</v>
      </c>
      <c r="L68" s="190">
        <v>8.875</v>
      </c>
      <c r="M68" s="74"/>
      <c r="N68" s="190">
        <f aca="true" t="shared" si="1" ref="N68:N73">(L68+E68)-M68</f>
        <v>14.175</v>
      </c>
    </row>
    <row r="69" spans="1:14" ht="33.75">
      <c r="A69" s="74">
        <v>6</v>
      </c>
      <c r="B69" s="115">
        <v>161</v>
      </c>
      <c r="C69" s="188" t="s">
        <v>74</v>
      </c>
      <c r="D69" s="189" t="s">
        <v>28</v>
      </c>
      <c r="E69" s="185">
        <v>4.9</v>
      </c>
      <c r="F69" s="186">
        <v>9</v>
      </c>
      <c r="G69" s="186">
        <v>9</v>
      </c>
      <c r="H69" s="186">
        <v>8.7</v>
      </c>
      <c r="I69" s="186">
        <v>9</v>
      </c>
      <c r="J69" s="186">
        <v>9</v>
      </c>
      <c r="K69" s="186">
        <v>9.2</v>
      </c>
      <c r="L69" s="190">
        <v>9</v>
      </c>
      <c r="M69" s="74"/>
      <c r="N69" s="190">
        <f t="shared" si="1"/>
        <v>13.9</v>
      </c>
    </row>
    <row r="70" spans="1:14" ht="23.25">
      <c r="A70" s="74">
        <v>7</v>
      </c>
      <c r="B70" s="119">
        <v>170</v>
      </c>
      <c r="C70" s="188" t="s">
        <v>57</v>
      </c>
      <c r="D70" s="192" t="s">
        <v>25</v>
      </c>
      <c r="E70" s="185">
        <v>5</v>
      </c>
      <c r="F70" s="186">
        <v>8.6</v>
      </c>
      <c r="G70" s="186">
        <v>8.6</v>
      </c>
      <c r="H70" s="186">
        <v>8.7</v>
      </c>
      <c r="I70" s="186">
        <v>8.7</v>
      </c>
      <c r="J70" s="186">
        <v>8.6</v>
      </c>
      <c r="K70" s="186">
        <v>8.7</v>
      </c>
      <c r="L70" s="190">
        <v>8.65</v>
      </c>
      <c r="M70" s="74"/>
      <c r="N70" s="190">
        <f t="shared" si="1"/>
        <v>13.65</v>
      </c>
    </row>
    <row r="71" spans="1:14" ht="22.5">
      <c r="A71" s="74">
        <v>8</v>
      </c>
      <c r="B71" s="115">
        <v>163</v>
      </c>
      <c r="C71" s="195" t="s">
        <v>66</v>
      </c>
      <c r="D71" s="189" t="s">
        <v>28</v>
      </c>
      <c r="E71" s="185">
        <v>5.3</v>
      </c>
      <c r="F71" s="186">
        <v>8.2</v>
      </c>
      <c r="G71" s="186">
        <v>8.2</v>
      </c>
      <c r="H71" s="186">
        <v>8</v>
      </c>
      <c r="I71" s="186">
        <v>8.3</v>
      </c>
      <c r="J71" s="186">
        <v>8.3</v>
      </c>
      <c r="K71" s="186">
        <v>8.2</v>
      </c>
      <c r="L71" s="190">
        <v>8.225</v>
      </c>
      <c r="M71" s="74"/>
      <c r="N71" s="190">
        <f t="shared" si="1"/>
        <v>13.524999999999999</v>
      </c>
    </row>
    <row r="72" spans="1:14" ht="23.25">
      <c r="A72" s="74">
        <v>9</v>
      </c>
      <c r="B72" s="115">
        <v>169</v>
      </c>
      <c r="C72" s="188" t="s">
        <v>38</v>
      </c>
      <c r="D72" s="192" t="s">
        <v>25</v>
      </c>
      <c r="E72" s="185">
        <v>5</v>
      </c>
      <c r="F72" s="186">
        <v>7.4</v>
      </c>
      <c r="G72" s="186">
        <v>7.4</v>
      </c>
      <c r="H72" s="186">
        <v>7.7</v>
      </c>
      <c r="I72" s="186">
        <v>7.4</v>
      </c>
      <c r="J72" s="186">
        <v>7.7</v>
      </c>
      <c r="K72" s="186">
        <v>7.7</v>
      </c>
      <c r="L72" s="190">
        <v>7.55</v>
      </c>
      <c r="M72" s="74"/>
      <c r="N72" s="190">
        <f t="shared" si="1"/>
        <v>12.55</v>
      </c>
    </row>
    <row r="73" spans="1:14" ht="23.25">
      <c r="A73" s="74">
        <v>10</v>
      </c>
      <c r="B73" s="115">
        <v>168</v>
      </c>
      <c r="C73" s="188" t="s">
        <v>109</v>
      </c>
      <c r="D73" s="192" t="s">
        <v>25</v>
      </c>
      <c r="E73" s="185">
        <v>3.9</v>
      </c>
      <c r="F73" s="186">
        <v>8.1</v>
      </c>
      <c r="G73" s="186">
        <v>8.1</v>
      </c>
      <c r="H73" s="186">
        <v>8</v>
      </c>
      <c r="I73" s="186">
        <v>8</v>
      </c>
      <c r="J73" s="186">
        <v>8.3</v>
      </c>
      <c r="K73" s="186">
        <v>8.2</v>
      </c>
      <c r="L73" s="190">
        <v>8.1</v>
      </c>
      <c r="M73" s="74"/>
      <c r="N73" s="190">
        <f t="shared" si="1"/>
        <v>12</v>
      </c>
    </row>
    <row r="75" spans="1:8" ht="15.75">
      <c r="A75" s="129" t="s">
        <v>120</v>
      </c>
      <c r="B75" s="129"/>
      <c r="C75" s="129"/>
      <c r="D75" s="130" t="s">
        <v>121</v>
      </c>
      <c r="E75" s="217"/>
      <c r="F75" s="209"/>
      <c r="G75" s="209"/>
      <c r="H75" s="209"/>
    </row>
    <row r="76" spans="1:8" ht="15">
      <c r="A76" s="129" t="s">
        <v>124</v>
      </c>
      <c r="B76" s="129"/>
      <c r="C76" s="129"/>
      <c r="D76" s="129" t="s">
        <v>125</v>
      </c>
      <c r="E76" s="217"/>
      <c r="F76" s="209"/>
      <c r="G76" s="209"/>
      <c r="H76" s="209"/>
    </row>
    <row r="77" spans="1:8" ht="15">
      <c r="A77" s="74"/>
      <c r="B77" s="92"/>
      <c r="C77" s="195"/>
      <c r="D77" s="189"/>
      <c r="E77" s="217"/>
      <c r="F77" s="209"/>
      <c r="G77" s="209"/>
      <c r="H77" s="209"/>
    </row>
    <row r="78" spans="1:8" ht="15.75">
      <c r="A78" s="135" t="s">
        <v>132</v>
      </c>
      <c r="B78" s="135"/>
      <c r="C78" s="135"/>
      <c r="D78" s="136" t="s">
        <v>133</v>
      </c>
      <c r="E78" s="217"/>
      <c r="F78" s="209"/>
      <c r="G78" s="209"/>
      <c r="H78" s="209"/>
    </row>
    <row r="79" spans="1:8" ht="15">
      <c r="A79" s="135" t="s">
        <v>134</v>
      </c>
      <c r="B79" s="135"/>
      <c r="C79" s="135"/>
      <c r="D79" s="135" t="s">
        <v>135</v>
      </c>
      <c r="E79" s="217"/>
      <c r="F79" s="209"/>
      <c r="G79" s="209"/>
      <c r="H79" s="209"/>
    </row>
  </sheetData>
  <sheetProtection/>
  <mergeCells count="13">
    <mergeCell ref="A3:O3"/>
    <mergeCell ref="A4:O4"/>
    <mergeCell ref="A5:O5"/>
    <mergeCell ref="A44:O44"/>
    <mergeCell ref="D47:H47"/>
    <mergeCell ref="J45:N45"/>
    <mergeCell ref="J46:N46"/>
    <mergeCell ref="A1:O1"/>
    <mergeCell ref="D8:H8"/>
    <mergeCell ref="A41:O41"/>
    <mergeCell ref="A42:O42"/>
    <mergeCell ref="A43:O43"/>
    <mergeCell ref="A2:O2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Q127"/>
  <sheetViews>
    <sheetView tabSelected="1" zoomScale="70" zoomScaleNormal="70" zoomScalePageLayoutView="0" workbookViewId="0" topLeftCell="A68">
      <selection activeCell="A82" sqref="A82:H86"/>
    </sheetView>
  </sheetViews>
  <sheetFormatPr defaultColWidth="9.140625" defaultRowHeight="15"/>
  <cols>
    <col min="1" max="1" width="4.140625" style="32" customWidth="1"/>
    <col min="2" max="2" width="4.8515625" style="32" customWidth="1"/>
    <col min="3" max="3" width="27.421875" style="7" customWidth="1"/>
    <col min="4" max="4" width="5.8515625" style="33" customWidth="1"/>
    <col min="5" max="5" width="3.140625" style="200" bestFit="1" customWidth="1"/>
    <col min="6" max="11" width="3.8515625" style="203" customWidth="1"/>
    <col min="12" max="12" width="6.140625" style="1" bestFit="1" customWidth="1"/>
    <col min="13" max="13" width="3.28125" style="1" customWidth="1"/>
    <col min="14" max="14" width="6.57421875" style="1" customWidth="1"/>
    <col min="15" max="15" width="7.28125" style="1" customWidth="1"/>
    <col min="16" max="16384" width="9.140625" style="2" customWidth="1"/>
  </cols>
  <sheetData>
    <row r="1" spans="1:14" ht="18.7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</row>
    <row r="2" spans="1:14" ht="15.75">
      <c r="A2" s="269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</row>
    <row r="3" ht="15"/>
    <row r="4" spans="1:14" ht="34.5" customHeight="1">
      <c r="A4" s="270" t="s">
        <v>2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</row>
    <row r="5" spans="1:14" ht="18.75">
      <c r="A5" s="265" t="s">
        <v>3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</row>
    <row r="6" spans="1:14" ht="15" customHeight="1">
      <c r="A6" s="4"/>
      <c r="B6" s="6" t="s">
        <v>4</v>
      </c>
      <c r="D6" s="3"/>
      <c r="E6" s="199"/>
      <c r="F6" s="202"/>
      <c r="G6" s="202"/>
      <c r="H6" s="202"/>
      <c r="J6" s="202"/>
      <c r="K6" s="202"/>
      <c r="L6" s="9" t="s">
        <v>272</v>
      </c>
      <c r="M6" s="8"/>
      <c r="N6" s="8"/>
    </row>
    <row r="7" spans="1:14" ht="15" customHeight="1">
      <c r="A7" s="4"/>
      <c r="B7" s="6" t="s">
        <v>6</v>
      </c>
      <c r="D7" s="3"/>
      <c r="E7" s="199"/>
      <c r="F7" s="202"/>
      <c r="G7" s="202"/>
      <c r="H7" s="202"/>
      <c r="J7" s="202"/>
      <c r="K7" s="202"/>
      <c r="L7" s="9" t="s">
        <v>273</v>
      </c>
      <c r="M7" s="8"/>
      <c r="N7" s="8"/>
    </row>
    <row r="8" spans="1:14" ht="15" customHeight="1">
      <c r="A8" s="4"/>
      <c r="B8" s="4"/>
      <c r="C8" s="5"/>
      <c r="D8" s="3"/>
      <c r="E8" s="199"/>
      <c r="F8" s="202"/>
      <c r="G8" s="202"/>
      <c r="H8" s="202"/>
      <c r="I8" s="202"/>
      <c r="J8" s="202"/>
      <c r="K8" s="202"/>
      <c r="L8" s="3"/>
      <c r="M8" s="3"/>
      <c r="N8" s="3"/>
    </row>
    <row r="9" spans="1:14" ht="18.75">
      <c r="A9" s="10" t="s">
        <v>7</v>
      </c>
      <c r="B9" s="11"/>
      <c r="C9" s="12"/>
      <c r="D9" s="266" t="s">
        <v>8</v>
      </c>
      <c r="E9" s="266"/>
      <c r="F9" s="266"/>
      <c r="G9" s="266"/>
      <c r="H9" s="266"/>
      <c r="I9" s="266"/>
      <c r="J9" s="204"/>
      <c r="K9" s="204"/>
      <c r="L9" s="14"/>
      <c r="M9" s="14"/>
      <c r="N9" s="14"/>
    </row>
    <row r="10" spans="1:14" ht="15">
      <c r="A10" s="15"/>
      <c r="B10" s="15"/>
      <c r="C10" s="16" t="s">
        <v>9</v>
      </c>
      <c r="D10" s="13"/>
      <c r="E10" s="213"/>
      <c r="F10" s="205"/>
      <c r="G10" s="205"/>
      <c r="H10" s="205"/>
      <c r="I10" s="205"/>
      <c r="J10" s="205"/>
      <c r="K10" s="205"/>
      <c r="L10" s="17"/>
      <c r="M10" s="18"/>
      <c r="N10" s="17"/>
    </row>
    <row r="11" spans="1:15" ht="24" customHeight="1">
      <c r="A11" s="37" t="s">
        <v>10</v>
      </c>
      <c r="B11" s="38" t="s">
        <v>11</v>
      </c>
      <c r="C11" s="39" t="s">
        <v>12</v>
      </c>
      <c r="D11" s="40" t="s">
        <v>13</v>
      </c>
      <c r="E11" s="230" t="s">
        <v>14</v>
      </c>
      <c r="F11" s="231" t="s">
        <v>15</v>
      </c>
      <c r="G11" s="231" t="s">
        <v>16</v>
      </c>
      <c r="H11" s="231" t="s">
        <v>17</v>
      </c>
      <c r="I11" s="231" t="s">
        <v>18</v>
      </c>
      <c r="J11" s="231" t="s">
        <v>19</v>
      </c>
      <c r="K11" s="231" t="s">
        <v>20</v>
      </c>
      <c r="L11" s="43" t="s">
        <v>21</v>
      </c>
      <c r="M11" s="40" t="s">
        <v>22</v>
      </c>
      <c r="N11" s="45" t="s">
        <v>23</v>
      </c>
      <c r="O11" s="24"/>
    </row>
    <row r="12" spans="1:14" ht="24" customHeight="1">
      <c r="A12" s="15">
        <v>1</v>
      </c>
      <c r="B12" s="26">
        <v>156</v>
      </c>
      <c r="C12" s="27" t="s">
        <v>24</v>
      </c>
      <c r="D12" s="28" t="s">
        <v>25</v>
      </c>
      <c r="E12" s="214">
        <v>5.5</v>
      </c>
      <c r="F12" s="206">
        <v>9.1</v>
      </c>
      <c r="G12" s="206">
        <v>9.2</v>
      </c>
      <c r="H12" s="206">
        <v>9.2</v>
      </c>
      <c r="I12" s="206">
        <v>9</v>
      </c>
      <c r="J12" s="206">
        <v>9</v>
      </c>
      <c r="K12" s="206">
        <v>9.1</v>
      </c>
      <c r="L12" s="29">
        <v>9.1</v>
      </c>
      <c r="M12" s="15"/>
      <c r="N12" s="29">
        <f>(L12+E12)-M12</f>
        <v>14.6</v>
      </c>
    </row>
    <row r="13" spans="1:14" ht="24" customHeight="1">
      <c r="A13" s="15">
        <v>2</v>
      </c>
      <c r="B13" s="26">
        <v>158</v>
      </c>
      <c r="C13" s="27" t="s">
        <v>26</v>
      </c>
      <c r="D13" s="28" t="s">
        <v>25</v>
      </c>
      <c r="E13" s="214">
        <v>5.4</v>
      </c>
      <c r="F13" s="206">
        <v>9.1</v>
      </c>
      <c r="G13" s="206">
        <v>9.1</v>
      </c>
      <c r="H13" s="206">
        <v>8.4</v>
      </c>
      <c r="I13" s="206">
        <v>8.8</v>
      </c>
      <c r="J13" s="206">
        <v>8.7</v>
      </c>
      <c r="K13" s="206">
        <v>9</v>
      </c>
      <c r="L13" s="29">
        <v>8.9</v>
      </c>
      <c r="M13" s="15"/>
      <c r="N13" s="29">
        <f>(L13+E13)-M13</f>
        <v>14.3</v>
      </c>
    </row>
    <row r="14" spans="1:14" ht="24" customHeight="1">
      <c r="A14" s="15">
        <v>3</v>
      </c>
      <c r="B14" s="26">
        <v>153</v>
      </c>
      <c r="C14" s="30" t="s">
        <v>27</v>
      </c>
      <c r="D14" s="31" t="s">
        <v>28</v>
      </c>
      <c r="E14" s="214">
        <v>4.6</v>
      </c>
      <c r="F14" s="206">
        <v>8.3</v>
      </c>
      <c r="G14" s="206">
        <v>8.4</v>
      </c>
      <c r="H14" s="206">
        <v>8.3</v>
      </c>
      <c r="I14" s="206">
        <v>8.3</v>
      </c>
      <c r="J14" s="206">
        <v>8.4</v>
      </c>
      <c r="K14" s="206">
        <v>8.6</v>
      </c>
      <c r="L14" s="29">
        <v>8.35</v>
      </c>
      <c r="M14" s="15"/>
      <c r="N14" s="29">
        <f>(L14+E14)-M14</f>
        <v>12.95</v>
      </c>
    </row>
    <row r="15" spans="1:14" ht="24" customHeight="1">
      <c r="A15" s="15">
        <v>4</v>
      </c>
      <c r="B15" s="26">
        <v>154</v>
      </c>
      <c r="C15" s="30" t="s">
        <v>29</v>
      </c>
      <c r="D15" s="31" t="s">
        <v>28</v>
      </c>
      <c r="E15" s="214">
        <v>5</v>
      </c>
      <c r="F15" s="206">
        <v>8</v>
      </c>
      <c r="G15" s="206">
        <v>8</v>
      </c>
      <c r="H15" s="206">
        <v>8</v>
      </c>
      <c r="I15" s="206">
        <v>8</v>
      </c>
      <c r="J15" s="206">
        <v>7.8</v>
      </c>
      <c r="K15" s="206">
        <v>7.8</v>
      </c>
      <c r="L15" s="29">
        <v>7.95</v>
      </c>
      <c r="M15" s="15"/>
      <c r="N15" s="29">
        <f>(L15+E15)-M15</f>
        <v>12.95</v>
      </c>
    </row>
    <row r="16" spans="1:14" ht="12" customHeight="1">
      <c r="A16" s="15"/>
      <c r="B16" s="26"/>
      <c r="C16" s="30"/>
      <c r="D16" s="31"/>
      <c r="E16" s="214"/>
      <c r="F16" s="206"/>
      <c r="G16" s="206"/>
      <c r="H16" s="206"/>
      <c r="I16" s="206"/>
      <c r="J16" s="206"/>
      <c r="K16" s="206"/>
      <c r="L16" s="29"/>
      <c r="M16" s="15"/>
      <c r="N16" s="29"/>
    </row>
    <row r="17" spans="1:14" ht="24" customHeight="1">
      <c r="A17" s="15">
        <v>5</v>
      </c>
      <c r="B17" s="26">
        <v>157</v>
      </c>
      <c r="C17" s="27" t="s">
        <v>30</v>
      </c>
      <c r="D17" s="28" t="s">
        <v>25</v>
      </c>
      <c r="E17" s="214">
        <v>5.3</v>
      </c>
      <c r="F17" s="206">
        <v>8.5</v>
      </c>
      <c r="G17" s="206">
        <v>8.6</v>
      </c>
      <c r="H17" s="206">
        <v>8.9</v>
      </c>
      <c r="I17" s="206">
        <v>8.3</v>
      </c>
      <c r="J17" s="206">
        <v>8.7</v>
      </c>
      <c r="K17" s="206">
        <v>9.2</v>
      </c>
      <c r="L17" s="29">
        <v>8.675</v>
      </c>
      <c r="M17" s="15"/>
      <c r="N17" s="29">
        <f>(L17+E17)-M17</f>
        <v>13.975000000000001</v>
      </c>
    </row>
    <row r="18" spans="1:14" ht="24" customHeight="1">
      <c r="A18" s="15">
        <v>6</v>
      </c>
      <c r="B18" s="26">
        <v>159</v>
      </c>
      <c r="C18" s="27" t="s">
        <v>31</v>
      </c>
      <c r="D18" s="28" t="s">
        <v>25</v>
      </c>
      <c r="E18" s="214">
        <v>5</v>
      </c>
      <c r="F18" s="206">
        <v>9</v>
      </c>
      <c r="G18" s="206">
        <v>8.7</v>
      </c>
      <c r="H18" s="206">
        <v>9</v>
      </c>
      <c r="I18" s="206">
        <v>8.7</v>
      </c>
      <c r="J18" s="206">
        <v>8.8</v>
      </c>
      <c r="K18" s="206">
        <v>8.7</v>
      </c>
      <c r="L18" s="29">
        <v>8.8</v>
      </c>
      <c r="M18" s="15"/>
      <c r="N18" s="29">
        <f>(L18+E18)-M18</f>
        <v>13.8</v>
      </c>
    </row>
    <row r="19" spans="1:14" ht="24" customHeight="1">
      <c r="A19" s="15">
        <v>7</v>
      </c>
      <c r="B19" s="26">
        <v>152</v>
      </c>
      <c r="C19" s="27" t="s">
        <v>32</v>
      </c>
      <c r="D19" s="31" t="s">
        <v>28</v>
      </c>
      <c r="E19" s="214">
        <v>4.7</v>
      </c>
      <c r="F19" s="206">
        <v>8.4</v>
      </c>
      <c r="G19" s="206">
        <v>8.5</v>
      </c>
      <c r="H19" s="206">
        <v>8.4</v>
      </c>
      <c r="I19" s="206">
        <v>8.4</v>
      </c>
      <c r="J19" s="206">
        <v>9.1</v>
      </c>
      <c r="K19" s="206">
        <v>8.5</v>
      </c>
      <c r="L19" s="29">
        <v>8.45</v>
      </c>
      <c r="M19" s="15">
        <v>0.3</v>
      </c>
      <c r="N19" s="29">
        <f>(L19+E19)-M19</f>
        <v>12.849999999999998</v>
      </c>
    </row>
    <row r="20" spans="1:14" ht="24" customHeight="1">
      <c r="A20" s="15">
        <v>8</v>
      </c>
      <c r="B20" s="26">
        <v>151</v>
      </c>
      <c r="C20" s="27" t="s">
        <v>33</v>
      </c>
      <c r="D20" s="31" t="s">
        <v>28</v>
      </c>
      <c r="E20" s="214">
        <v>4.7</v>
      </c>
      <c r="F20" s="206">
        <v>7.8</v>
      </c>
      <c r="G20" s="206">
        <v>8.1</v>
      </c>
      <c r="H20" s="206">
        <v>8</v>
      </c>
      <c r="I20" s="206">
        <v>8.3</v>
      </c>
      <c r="J20" s="206">
        <v>8.3</v>
      </c>
      <c r="K20" s="206">
        <v>8.1</v>
      </c>
      <c r="L20" s="29">
        <v>8.125</v>
      </c>
      <c r="M20" s="15"/>
      <c r="N20" s="29">
        <f>(L20+E20)-M20</f>
        <v>12.825</v>
      </c>
    </row>
    <row r="21" spans="1:14" ht="15" customHeight="1">
      <c r="A21" s="10"/>
      <c r="B21" s="11"/>
      <c r="C21" s="12"/>
      <c r="D21" s="13"/>
      <c r="E21" s="201"/>
      <c r="F21" s="204"/>
      <c r="G21" s="204"/>
      <c r="H21" s="204"/>
      <c r="I21" s="204"/>
      <c r="J21" s="204"/>
      <c r="K21" s="204"/>
      <c r="L21" s="14"/>
      <c r="M21" s="14"/>
      <c r="N21" s="14"/>
    </row>
    <row r="22" spans="1:14" ht="15" customHeight="1">
      <c r="A22" s="15"/>
      <c r="B22" s="15"/>
      <c r="C22" s="16" t="s">
        <v>9</v>
      </c>
      <c r="D22" s="13"/>
      <c r="E22" s="213"/>
      <c r="F22" s="205"/>
      <c r="G22" s="205"/>
      <c r="H22" s="205"/>
      <c r="I22" s="205"/>
      <c r="J22" s="205"/>
      <c r="K22" s="205"/>
      <c r="L22" s="17"/>
      <c r="M22" s="18"/>
      <c r="N22" s="17"/>
    </row>
    <row r="23" spans="1:14" ht="24" customHeight="1">
      <c r="A23" s="37" t="s">
        <v>10</v>
      </c>
      <c r="B23" s="38" t="s">
        <v>11</v>
      </c>
      <c r="C23" s="39" t="s">
        <v>12</v>
      </c>
      <c r="D23" s="40" t="s">
        <v>13</v>
      </c>
      <c r="E23" s="230" t="s">
        <v>14</v>
      </c>
      <c r="F23" s="231" t="s">
        <v>15</v>
      </c>
      <c r="G23" s="231" t="s">
        <v>16</v>
      </c>
      <c r="H23" s="231" t="s">
        <v>17</v>
      </c>
      <c r="I23" s="231" t="s">
        <v>18</v>
      </c>
      <c r="J23" s="231" t="s">
        <v>19</v>
      </c>
      <c r="K23" s="231" t="s">
        <v>20</v>
      </c>
      <c r="L23" s="43" t="s">
        <v>21</v>
      </c>
      <c r="M23" s="40" t="s">
        <v>22</v>
      </c>
      <c r="N23" s="45" t="s">
        <v>23</v>
      </c>
    </row>
    <row r="24" spans="1:14" ht="15" customHeight="1">
      <c r="A24" s="15"/>
      <c r="B24" s="15"/>
      <c r="C24" s="12"/>
      <c r="D24" s="13"/>
      <c r="E24" s="215"/>
      <c r="F24" s="207"/>
      <c r="G24" s="207"/>
      <c r="H24" s="207"/>
      <c r="I24" s="207"/>
      <c r="J24" s="207"/>
      <c r="K24" s="207"/>
      <c r="L24" s="25"/>
      <c r="M24" s="13"/>
      <c r="N24" s="13"/>
    </row>
    <row r="25" spans="1:14" ht="24" customHeight="1">
      <c r="A25" s="15">
        <v>1</v>
      </c>
      <c r="B25" s="26">
        <v>158</v>
      </c>
      <c r="C25" s="27" t="s">
        <v>26</v>
      </c>
      <c r="D25" s="28" t="s">
        <v>25</v>
      </c>
      <c r="E25" s="214">
        <v>5.1</v>
      </c>
      <c r="F25" s="206">
        <v>9.1</v>
      </c>
      <c r="G25" s="206">
        <v>9.1</v>
      </c>
      <c r="H25" s="206">
        <v>9.2</v>
      </c>
      <c r="I25" s="206">
        <v>9.3</v>
      </c>
      <c r="J25" s="206">
        <v>9</v>
      </c>
      <c r="K25" s="206">
        <v>9</v>
      </c>
      <c r="L25" s="29">
        <v>9.1</v>
      </c>
      <c r="M25" s="15"/>
      <c r="N25" s="29">
        <f>(L25+E25)-M25</f>
        <v>14.2</v>
      </c>
    </row>
    <row r="26" spans="1:14" ht="24" customHeight="1">
      <c r="A26" s="15">
        <v>2</v>
      </c>
      <c r="B26" s="26">
        <v>159</v>
      </c>
      <c r="C26" s="27" t="s">
        <v>31</v>
      </c>
      <c r="D26" s="28" t="s">
        <v>25</v>
      </c>
      <c r="E26" s="214">
        <v>5</v>
      </c>
      <c r="F26" s="206">
        <v>8.9</v>
      </c>
      <c r="G26" s="206">
        <v>8.6</v>
      </c>
      <c r="H26" s="206">
        <v>8.8</v>
      </c>
      <c r="I26" s="206">
        <v>9.2</v>
      </c>
      <c r="J26" s="206">
        <v>9.2</v>
      </c>
      <c r="K26" s="206">
        <v>9</v>
      </c>
      <c r="L26" s="29">
        <v>8.975</v>
      </c>
      <c r="M26" s="15"/>
      <c r="N26" s="29">
        <f>(L26+E26)-M26</f>
        <v>13.975</v>
      </c>
    </row>
    <row r="27" spans="1:14" ht="24" customHeight="1">
      <c r="A27" s="15">
        <v>3</v>
      </c>
      <c r="B27" s="26">
        <v>151</v>
      </c>
      <c r="C27" s="27" t="s">
        <v>33</v>
      </c>
      <c r="D27" s="31" t="s">
        <v>28</v>
      </c>
      <c r="E27" s="214">
        <v>4.3</v>
      </c>
      <c r="F27" s="206">
        <v>9.2</v>
      </c>
      <c r="G27" s="206">
        <v>9.2</v>
      </c>
      <c r="H27" s="206">
        <v>9.1</v>
      </c>
      <c r="I27" s="206">
        <v>9</v>
      </c>
      <c r="J27" s="206">
        <v>9.4</v>
      </c>
      <c r="K27" s="206">
        <v>9.2</v>
      </c>
      <c r="L27" s="29">
        <v>9.175</v>
      </c>
      <c r="M27" s="15"/>
      <c r="N27" s="29">
        <f>(L27+E27)-M27</f>
        <v>13.475000000000001</v>
      </c>
    </row>
    <row r="28" spans="1:14" ht="24" customHeight="1">
      <c r="A28" s="15">
        <v>4</v>
      </c>
      <c r="B28" s="26">
        <v>152</v>
      </c>
      <c r="C28" s="27" t="s">
        <v>32</v>
      </c>
      <c r="D28" s="31" t="s">
        <v>28</v>
      </c>
      <c r="E28" s="214">
        <v>4.2</v>
      </c>
      <c r="F28" s="206">
        <v>9</v>
      </c>
      <c r="G28" s="206">
        <v>8.8</v>
      </c>
      <c r="H28" s="206">
        <v>8.8</v>
      </c>
      <c r="I28" s="206">
        <v>9.2</v>
      </c>
      <c r="J28" s="206">
        <v>9</v>
      </c>
      <c r="K28" s="206">
        <v>9.1</v>
      </c>
      <c r="L28" s="29">
        <v>8.975</v>
      </c>
      <c r="M28" s="15"/>
      <c r="N28" s="29">
        <f>(L28+E28)-M28</f>
        <v>13.175</v>
      </c>
    </row>
    <row r="29" spans="1:14" ht="14.25" customHeight="1">
      <c r="A29" s="15"/>
      <c r="B29" s="26"/>
      <c r="C29" s="27"/>
      <c r="D29" s="31"/>
      <c r="E29" s="214"/>
      <c r="F29" s="206"/>
      <c r="G29" s="206"/>
      <c r="H29" s="206"/>
      <c r="I29" s="206"/>
      <c r="J29" s="206"/>
      <c r="K29" s="206"/>
      <c r="L29" s="29"/>
      <c r="M29" s="15"/>
      <c r="N29" s="29"/>
    </row>
    <row r="30" spans="1:14" ht="24" customHeight="1">
      <c r="A30" s="15">
        <v>5</v>
      </c>
      <c r="B30" s="26">
        <v>156</v>
      </c>
      <c r="C30" s="27" t="s">
        <v>24</v>
      </c>
      <c r="D30" s="28" t="s">
        <v>25</v>
      </c>
      <c r="E30" s="214">
        <v>5.2</v>
      </c>
      <c r="F30" s="206">
        <v>8</v>
      </c>
      <c r="G30" s="206">
        <v>8.4</v>
      </c>
      <c r="H30" s="206">
        <v>8.7</v>
      </c>
      <c r="I30" s="206">
        <v>8.9</v>
      </c>
      <c r="J30" s="206">
        <v>8</v>
      </c>
      <c r="K30" s="206">
        <v>8.5</v>
      </c>
      <c r="L30" s="29">
        <v>8.4</v>
      </c>
      <c r="M30" s="15"/>
      <c r="N30" s="29">
        <f>(L30+E30)-M30</f>
        <v>13.600000000000001</v>
      </c>
    </row>
    <row r="31" spans="1:14" ht="24" customHeight="1">
      <c r="A31" s="15">
        <v>6</v>
      </c>
      <c r="B31" s="26">
        <v>153</v>
      </c>
      <c r="C31" s="30" t="s">
        <v>27</v>
      </c>
      <c r="D31" s="31" t="s">
        <v>28</v>
      </c>
      <c r="E31" s="214">
        <v>4.4</v>
      </c>
      <c r="F31" s="206">
        <v>8.8</v>
      </c>
      <c r="G31" s="206">
        <v>8.6</v>
      </c>
      <c r="H31" s="206">
        <v>8.8</v>
      </c>
      <c r="I31" s="206">
        <v>8.8</v>
      </c>
      <c r="J31" s="206">
        <v>8.8</v>
      </c>
      <c r="K31" s="206">
        <v>8.5</v>
      </c>
      <c r="L31" s="29">
        <v>8.75</v>
      </c>
      <c r="M31" s="15"/>
      <c r="N31" s="29">
        <f>(L31+E31)-M31</f>
        <v>13.15</v>
      </c>
    </row>
    <row r="32" spans="1:14" ht="24" customHeight="1">
      <c r="A32" s="15">
        <v>7</v>
      </c>
      <c r="B32" s="26">
        <v>154</v>
      </c>
      <c r="C32" s="30" t="s">
        <v>29</v>
      </c>
      <c r="D32" s="31" t="s">
        <v>28</v>
      </c>
      <c r="E32" s="214">
        <v>4.7</v>
      </c>
      <c r="F32" s="206">
        <v>8.2</v>
      </c>
      <c r="G32" s="206">
        <v>8.1</v>
      </c>
      <c r="H32" s="206">
        <v>8.7</v>
      </c>
      <c r="I32" s="206">
        <v>8.4</v>
      </c>
      <c r="J32" s="206">
        <v>8.4</v>
      </c>
      <c r="K32" s="206">
        <v>8.8</v>
      </c>
      <c r="L32" s="29">
        <v>8.425</v>
      </c>
      <c r="M32" s="15"/>
      <c r="N32" s="29">
        <f>(L32+E32)-M32</f>
        <v>13.125</v>
      </c>
    </row>
    <row r="33" spans="1:14" ht="24" customHeight="1">
      <c r="A33" s="15">
        <v>8</v>
      </c>
      <c r="B33" s="26">
        <v>157</v>
      </c>
      <c r="C33" s="27" t="s">
        <v>30</v>
      </c>
      <c r="D33" s="28" t="s">
        <v>25</v>
      </c>
      <c r="E33" s="214">
        <v>4.4</v>
      </c>
      <c r="F33" s="206">
        <v>8.6</v>
      </c>
      <c r="G33" s="206">
        <v>8.4</v>
      </c>
      <c r="H33" s="206">
        <v>8.9</v>
      </c>
      <c r="I33" s="206">
        <v>9</v>
      </c>
      <c r="J33" s="206">
        <v>8.4</v>
      </c>
      <c r="K33" s="206">
        <v>8.8</v>
      </c>
      <c r="L33" s="29">
        <v>8.675</v>
      </c>
      <c r="M33" s="15"/>
      <c r="N33" s="29">
        <f>(L33+E33)-M33</f>
        <v>13.075000000000001</v>
      </c>
    </row>
    <row r="34" spans="1:14" ht="24" customHeight="1">
      <c r="A34" s="15">
        <v>9</v>
      </c>
      <c r="B34" s="26">
        <v>160</v>
      </c>
      <c r="C34" s="27" t="s">
        <v>35</v>
      </c>
      <c r="D34" s="28" t="s">
        <v>25</v>
      </c>
      <c r="E34" s="214">
        <v>5</v>
      </c>
      <c r="F34" s="206">
        <v>7.4</v>
      </c>
      <c r="G34" s="206">
        <v>7.3</v>
      </c>
      <c r="H34" s="206">
        <v>8.2</v>
      </c>
      <c r="I34" s="206">
        <v>8</v>
      </c>
      <c r="J34" s="206">
        <v>7.8</v>
      </c>
      <c r="K34" s="206">
        <v>8</v>
      </c>
      <c r="L34" s="29">
        <v>7.8</v>
      </c>
      <c r="M34" s="15"/>
      <c r="N34" s="29">
        <f>(L34+E34)-M34</f>
        <v>12.8</v>
      </c>
    </row>
    <row r="35" spans="1:14" ht="11.25" customHeight="1">
      <c r="A35" s="15"/>
      <c r="B35" s="26"/>
      <c r="C35" s="27"/>
      <c r="D35" s="28"/>
      <c r="E35" s="214"/>
      <c r="F35" s="206"/>
      <c r="G35" s="206"/>
      <c r="H35" s="206"/>
      <c r="I35" s="206"/>
      <c r="J35" s="206"/>
      <c r="K35" s="206"/>
      <c r="L35" s="29"/>
      <c r="M35" s="15"/>
      <c r="N35" s="29"/>
    </row>
    <row r="36" spans="1:14" ht="15.75" customHeight="1">
      <c r="A36" s="129" t="s">
        <v>120</v>
      </c>
      <c r="B36" s="129"/>
      <c r="C36" s="129"/>
      <c r="D36" s="130" t="s">
        <v>121</v>
      </c>
      <c r="E36" s="217"/>
      <c r="F36" s="209"/>
      <c r="G36" s="209"/>
      <c r="H36" s="206"/>
      <c r="I36" s="206"/>
      <c r="J36" s="206"/>
      <c r="K36" s="206"/>
      <c r="L36" s="29"/>
      <c r="M36" s="15"/>
      <c r="N36" s="29"/>
    </row>
    <row r="37" spans="1:14" ht="15.75" customHeight="1">
      <c r="A37" s="129" t="s">
        <v>124</v>
      </c>
      <c r="B37" s="129"/>
      <c r="C37" s="129"/>
      <c r="D37" s="129" t="s">
        <v>125</v>
      </c>
      <c r="E37" s="217"/>
      <c r="F37" s="209"/>
      <c r="G37" s="209"/>
      <c r="H37" s="206"/>
      <c r="I37" s="206"/>
      <c r="J37" s="206"/>
      <c r="K37" s="206"/>
      <c r="L37" s="29"/>
      <c r="M37" s="15"/>
      <c r="N37" s="29"/>
    </row>
    <row r="38" spans="1:14" ht="15.75" customHeight="1">
      <c r="A38" s="74"/>
      <c r="B38" s="92"/>
      <c r="C38" s="195"/>
      <c r="D38" s="189"/>
      <c r="E38" s="217"/>
      <c r="F38" s="209"/>
      <c r="G38" s="209"/>
      <c r="H38" s="206"/>
      <c r="I38" s="206"/>
      <c r="J38" s="206"/>
      <c r="K38" s="206"/>
      <c r="L38" s="29"/>
      <c r="M38" s="15"/>
      <c r="N38" s="29"/>
    </row>
    <row r="39" spans="1:14" ht="15.75" customHeight="1">
      <c r="A39" s="135" t="s">
        <v>132</v>
      </c>
      <c r="B39" s="135"/>
      <c r="C39" s="135"/>
      <c r="D39" s="136" t="s">
        <v>133</v>
      </c>
      <c r="E39" s="217"/>
      <c r="F39" s="209"/>
      <c r="G39" s="209"/>
      <c r="H39" s="206"/>
      <c r="I39" s="206"/>
      <c r="J39" s="206"/>
      <c r="K39" s="206"/>
      <c r="L39" s="29"/>
      <c r="M39" s="15"/>
      <c r="N39" s="29"/>
    </row>
    <row r="40" spans="1:14" ht="15.75" customHeight="1">
      <c r="A40" s="135" t="s">
        <v>134</v>
      </c>
      <c r="B40" s="135"/>
      <c r="C40" s="135"/>
      <c r="D40" s="135" t="s">
        <v>135</v>
      </c>
      <c r="E40" s="217"/>
      <c r="F40" s="209"/>
      <c r="G40" s="209"/>
      <c r="H40" s="206"/>
      <c r="I40" s="206"/>
      <c r="J40" s="206"/>
      <c r="K40" s="206"/>
      <c r="L40" s="29"/>
      <c r="M40" s="15"/>
      <c r="N40" s="29"/>
    </row>
    <row r="41" spans="1:15" ht="18.75">
      <c r="A41" s="268" t="s">
        <v>0</v>
      </c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</row>
    <row r="42" spans="1:15" ht="15.75">
      <c r="A42" s="269" t="s">
        <v>1</v>
      </c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</row>
    <row r="43" spans="1:15" ht="15">
      <c r="A43" s="271"/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</row>
    <row r="44" spans="1:15" ht="36" customHeight="1">
      <c r="A44" s="270" t="s">
        <v>2</v>
      </c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</row>
    <row r="45" spans="1:15" ht="18.75">
      <c r="A45" s="265" t="s">
        <v>3</v>
      </c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</row>
    <row r="46" spans="1:15" ht="18.75">
      <c r="A46" s="273" t="s">
        <v>4</v>
      </c>
      <c r="B46" s="273"/>
      <c r="C46" s="273"/>
      <c r="D46" s="3"/>
      <c r="E46" s="199"/>
      <c r="F46" s="202"/>
      <c r="G46" s="202"/>
      <c r="H46" s="202"/>
      <c r="J46" s="202"/>
      <c r="K46" s="267" t="s">
        <v>272</v>
      </c>
      <c r="L46" s="267"/>
      <c r="M46" s="267"/>
      <c r="N46" s="267"/>
      <c r="O46" s="267"/>
    </row>
    <row r="47" spans="1:15" ht="15">
      <c r="A47" s="273" t="s">
        <v>6</v>
      </c>
      <c r="B47" s="273"/>
      <c r="C47" s="273"/>
      <c r="H47" s="202"/>
      <c r="J47" s="202"/>
      <c r="K47" s="267" t="s">
        <v>273</v>
      </c>
      <c r="L47" s="267"/>
      <c r="M47" s="267"/>
      <c r="N47" s="267"/>
      <c r="O47" s="267"/>
    </row>
    <row r="48" spans="1:14" ht="18.75">
      <c r="A48" s="4"/>
      <c r="B48" s="4"/>
      <c r="C48" s="5"/>
      <c r="D48" s="3"/>
      <c r="E48" s="199"/>
      <c r="F48" s="202"/>
      <c r="G48" s="202"/>
      <c r="H48" s="202"/>
      <c r="I48" s="202"/>
      <c r="J48" s="202"/>
      <c r="K48" s="202"/>
      <c r="L48" s="3"/>
      <c r="M48" s="3"/>
      <c r="N48" s="3"/>
    </row>
    <row r="49" spans="1:14" ht="18.75">
      <c r="A49" s="10" t="s">
        <v>7</v>
      </c>
      <c r="B49" s="11"/>
      <c r="C49" s="12"/>
      <c r="D49" s="266" t="s">
        <v>275</v>
      </c>
      <c r="E49" s="266"/>
      <c r="F49" s="266"/>
      <c r="G49" s="266"/>
      <c r="H49" s="266"/>
      <c r="I49" s="204"/>
      <c r="J49" s="204"/>
      <c r="K49" s="204"/>
      <c r="L49" s="14"/>
      <c r="M49" s="14"/>
      <c r="N49" s="14"/>
    </row>
    <row r="50" spans="1:14" ht="15">
      <c r="A50" s="15"/>
      <c r="B50" s="15"/>
      <c r="C50" s="16" t="s">
        <v>9</v>
      </c>
      <c r="D50" s="13"/>
      <c r="E50" s="213"/>
      <c r="F50" s="205"/>
      <c r="G50" s="205"/>
      <c r="H50" s="205"/>
      <c r="I50" s="205"/>
      <c r="J50" s="205"/>
      <c r="K50" s="205"/>
      <c r="L50" s="17"/>
      <c r="M50" s="18"/>
      <c r="N50" s="17"/>
    </row>
    <row r="51" spans="1:14" ht="29.25" customHeight="1">
      <c r="A51" s="37" t="s">
        <v>10</v>
      </c>
      <c r="B51" s="38" t="s">
        <v>11</v>
      </c>
      <c r="C51" s="39" t="s">
        <v>12</v>
      </c>
      <c r="D51" s="40" t="s">
        <v>13</v>
      </c>
      <c r="E51" s="230" t="s">
        <v>14</v>
      </c>
      <c r="F51" s="231" t="s">
        <v>15</v>
      </c>
      <c r="G51" s="231" t="s">
        <v>16</v>
      </c>
      <c r="H51" s="231" t="s">
        <v>17</v>
      </c>
      <c r="I51" s="231" t="s">
        <v>18</v>
      </c>
      <c r="J51" s="231" t="s">
        <v>19</v>
      </c>
      <c r="K51" s="231" t="s">
        <v>20</v>
      </c>
      <c r="L51" s="43" t="s">
        <v>21</v>
      </c>
      <c r="M51" s="40" t="s">
        <v>22</v>
      </c>
      <c r="N51" s="45" t="s">
        <v>23</v>
      </c>
    </row>
    <row r="52" spans="1:14" ht="22.5">
      <c r="A52" s="15">
        <v>1</v>
      </c>
      <c r="B52" s="26">
        <v>152</v>
      </c>
      <c r="C52" s="27" t="s">
        <v>32</v>
      </c>
      <c r="D52" s="31" t="s">
        <v>28</v>
      </c>
      <c r="E52" s="214">
        <v>4.9</v>
      </c>
      <c r="F52" s="206">
        <v>9.3</v>
      </c>
      <c r="G52" s="206">
        <v>9.3</v>
      </c>
      <c r="H52" s="206">
        <v>9.3</v>
      </c>
      <c r="I52" s="206">
        <v>9.3</v>
      </c>
      <c r="J52" s="206">
        <v>9.2</v>
      </c>
      <c r="K52" s="206">
        <v>9.2</v>
      </c>
      <c r="L52" s="29">
        <v>9.275</v>
      </c>
      <c r="M52" s="15"/>
      <c r="N52" s="29">
        <f>(L52+E52)-M52</f>
        <v>14.175</v>
      </c>
    </row>
    <row r="53" spans="1:14" ht="23.25">
      <c r="A53" s="15">
        <v>2</v>
      </c>
      <c r="B53" s="26">
        <v>158</v>
      </c>
      <c r="C53" s="27" t="s">
        <v>26</v>
      </c>
      <c r="D53" s="28" t="s">
        <v>25</v>
      </c>
      <c r="E53" s="214">
        <v>4.9</v>
      </c>
      <c r="F53" s="206">
        <v>8.5</v>
      </c>
      <c r="G53" s="206">
        <v>8.4</v>
      </c>
      <c r="H53" s="206">
        <v>8.8</v>
      </c>
      <c r="I53" s="206">
        <v>8.8</v>
      </c>
      <c r="J53" s="206">
        <v>8.9</v>
      </c>
      <c r="K53" s="206">
        <v>8.9</v>
      </c>
      <c r="L53" s="29">
        <v>8.75</v>
      </c>
      <c r="M53" s="15"/>
      <c r="N53" s="29">
        <f>(L53+E53)-M53</f>
        <v>13.65</v>
      </c>
    </row>
    <row r="54" spans="1:14" ht="22.5">
      <c r="A54" s="15">
        <v>3</v>
      </c>
      <c r="B54" s="26">
        <v>151</v>
      </c>
      <c r="C54" s="27" t="s">
        <v>33</v>
      </c>
      <c r="D54" s="31" t="s">
        <v>28</v>
      </c>
      <c r="E54" s="214">
        <v>4.5</v>
      </c>
      <c r="F54" s="206">
        <v>8.8</v>
      </c>
      <c r="G54" s="206">
        <v>9</v>
      </c>
      <c r="H54" s="206">
        <v>8.6</v>
      </c>
      <c r="I54" s="206">
        <v>8.8</v>
      </c>
      <c r="J54" s="206">
        <v>8.8</v>
      </c>
      <c r="K54" s="206">
        <v>8.9</v>
      </c>
      <c r="L54" s="29">
        <v>8.825</v>
      </c>
      <c r="M54" s="15"/>
      <c r="N54" s="29">
        <f>(L54+E54)-M54</f>
        <v>13.325</v>
      </c>
    </row>
    <row r="55" spans="1:14" ht="23.25">
      <c r="A55" s="15">
        <v>4</v>
      </c>
      <c r="B55" s="26">
        <v>157</v>
      </c>
      <c r="C55" s="27" t="s">
        <v>30</v>
      </c>
      <c r="D55" s="28" t="s">
        <v>25</v>
      </c>
      <c r="E55" s="214">
        <v>4.7</v>
      </c>
      <c r="F55" s="206">
        <v>8.2</v>
      </c>
      <c r="G55" s="206">
        <v>8</v>
      </c>
      <c r="H55" s="206">
        <v>8.5</v>
      </c>
      <c r="I55" s="206">
        <v>8.3</v>
      </c>
      <c r="J55" s="206">
        <v>8.4</v>
      </c>
      <c r="K55" s="206">
        <v>8.4</v>
      </c>
      <c r="L55" s="29">
        <v>8.325</v>
      </c>
      <c r="M55" s="15"/>
      <c r="N55" s="29">
        <f>(L55+E55)-M55</f>
        <v>13.024999999999999</v>
      </c>
    </row>
    <row r="56" spans="1:14" ht="15">
      <c r="A56" s="15"/>
      <c r="B56" s="26"/>
      <c r="C56" s="27"/>
      <c r="D56" s="28"/>
      <c r="E56" s="214"/>
      <c r="F56" s="206"/>
      <c r="G56" s="206"/>
      <c r="H56" s="206"/>
      <c r="I56" s="206"/>
      <c r="J56" s="206"/>
      <c r="K56" s="206"/>
      <c r="L56" s="29"/>
      <c r="M56" s="15"/>
      <c r="N56" s="29"/>
    </row>
    <row r="57" spans="1:14" ht="22.5">
      <c r="A57" s="15">
        <v>5</v>
      </c>
      <c r="B57" s="26">
        <v>154</v>
      </c>
      <c r="C57" s="30" t="s">
        <v>29</v>
      </c>
      <c r="D57" s="31" t="s">
        <v>28</v>
      </c>
      <c r="E57" s="214">
        <v>4.6</v>
      </c>
      <c r="F57" s="206">
        <v>8.6</v>
      </c>
      <c r="G57" s="206">
        <v>8.4</v>
      </c>
      <c r="H57" s="206">
        <v>8.7</v>
      </c>
      <c r="I57" s="206">
        <v>8.7</v>
      </c>
      <c r="J57" s="206">
        <v>8.7</v>
      </c>
      <c r="K57" s="206">
        <v>8.9</v>
      </c>
      <c r="L57" s="29">
        <v>8.675</v>
      </c>
      <c r="M57" s="15"/>
      <c r="N57" s="29">
        <f>(L57+E57)-M57</f>
        <v>13.275</v>
      </c>
    </row>
    <row r="58" spans="1:14" ht="33.75">
      <c r="A58" s="15">
        <v>6</v>
      </c>
      <c r="B58" s="26">
        <v>153</v>
      </c>
      <c r="C58" s="30" t="s">
        <v>27</v>
      </c>
      <c r="D58" s="31" t="s">
        <v>28</v>
      </c>
      <c r="E58" s="214">
        <v>4.7</v>
      </c>
      <c r="F58" s="206">
        <v>8.2</v>
      </c>
      <c r="G58" s="206">
        <v>8.4</v>
      </c>
      <c r="H58" s="206">
        <v>8.2</v>
      </c>
      <c r="I58" s="206">
        <v>8.5</v>
      </c>
      <c r="J58" s="206">
        <v>8.3</v>
      </c>
      <c r="K58" s="206">
        <v>8.5</v>
      </c>
      <c r="L58" s="29">
        <v>8.35</v>
      </c>
      <c r="M58" s="15"/>
      <c r="N58" s="29">
        <f>(L58+E58)-M58</f>
        <v>13.05</v>
      </c>
    </row>
    <row r="59" spans="1:14" ht="23.25">
      <c r="A59" s="15">
        <v>7</v>
      </c>
      <c r="B59" s="26">
        <v>156</v>
      </c>
      <c r="C59" s="27" t="s">
        <v>24</v>
      </c>
      <c r="D59" s="28" t="s">
        <v>25</v>
      </c>
      <c r="E59" s="214">
        <v>4</v>
      </c>
      <c r="F59" s="206">
        <v>8.3</v>
      </c>
      <c r="G59" s="206">
        <v>8.3</v>
      </c>
      <c r="H59" s="206">
        <v>8.6</v>
      </c>
      <c r="I59" s="206">
        <v>8.6</v>
      </c>
      <c r="J59" s="206">
        <v>8.3</v>
      </c>
      <c r="K59" s="206">
        <v>8.6</v>
      </c>
      <c r="L59" s="29">
        <v>8.45</v>
      </c>
      <c r="M59" s="15"/>
      <c r="N59" s="29">
        <f>(L59+E59)-M59</f>
        <v>12.45</v>
      </c>
    </row>
    <row r="60" spans="1:14" ht="23.25">
      <c r="A60" s="15">
        <v>8</v>
      </c>
      <c r="B60" s="26">
        <v>159</v>
      </c>
      <c r="C60" s="27" t="s">
        <v>31</v>
      </c>
      <c r="D60" s="28" t="s">
        <v>25</v>
      </c>
      <c r="E60" s="214">
        <v>3.4</v>
      </c>
      <c r="F60" s="206">
        <v>8</v>
      </c>
      <c r="G60" s="206">
        <v>7.8</v>
      </c>
      <c r="H60" s="206">
        <v>8</v>
      </c>
      <c r="I60" s="206">
        <v>8</v>
      </c>
      <c r="J60" s="206">
        <v>7.9</v>
      </c>
      <c r="K60" s="206">
        <v>8</v>
      </c>
      <c r="L60" s="29">
        <v>7.975</v>
      </c>
      <c r="M60" s="15"/>
      <c r="N60" s="29">
        <f>(L60+E60)-M60</f>
        <v>11.375</v>
      </c>
    </row>
    <row r="61" spans="1:14" ht="15">
      <c r="A61" s="15"/>
      <c r="B61" s="26"/>
      <c r="C61" s="30"/>
      <c r="D61" s="31"/>
      <c r="E61" s="214"/>
      <c r="F61" s="206"/>
      <c r="G61" s="206"/>
      <c r="H61" s="206"/>
      <c r="I61" s="206"/>
      <c r="J61" s="206"/>
      <c r="K61" s="206"/>
      <c r="L61" s="29"/>
      <c r="M61" s="15"/>
      <c r="N61" s="29"/>
    </row>
    <row r="62" spans="1:17" ht="12.75">
      <c r="A62" s="15"/>
      <c r="B62" s="26"/>
      <c r="C62" s="27"/>
      <c r="D62" s="28"/>
      <c r="E62" s="214"/>
      <c r="F62" s="206"/>
      <c r="G62" s="206"/>
      <c r="H62" s="206"/>
      <c r="I62" s="206"/>
      <c r="J62" s="206"/>
      <c r="K62" s="206"/>
      <c r="L62" s="29"/>
      <c r="M62" s="272" t="s">
        <v>276</v>
      </c>
      <c r="N62" s="272"/>
      <c r="O62" s="272"/>
      <c r="P62" s="234"/>
      <c r="Q62" s="234"/>
    </row>
    <row r="63" spans="13:17" ht="15">
      <c r="M63" s="272" t="s">
        <v>277</v>
      </c>
      <c r="N63" s="272"/>
      <c r="O63" s="272"/>
      <c r="P63" s="234"/>
      <c r="Q63" s="234"/>
    </row>
    <row r="64" spans="1:15" ht="15">
      <c r="A64" s="74"/>
      <c r="B64" s="74"/>
      <c r="C64" s="184" t="s">
        <v>9</v>
      </c>
      <c r="D64" s="177"/>
      <c r="E64" s="216"/>
      <c r="F64" s="208"/>
      <c r="G64" s="208"/>
      <c r="H64" s="208"/>
      <c r="I64" s="208"/>
      <c r="J64" s="208"/>
      <c r="K64" s="208"/>
      <c r="L64" s="77"/>
      <c r="M64" s="180"/>
      <c r="N64" s="77"/>
      <c r="O64" s="175"/>
    </row>
    <row r="65" spans="1:15" ht="23.25" customHeight="1">
      <c r="A65" s="222" t="s">
        <v>10</v>
      </c>
      <c r="B65" s="223" t="s">
        <v>11</v>
      </c>
      <c r="C65" s="224" t="s">
        <v>12</v>
      </c>
      <c r="D65" s="225" t="s">
        <v>13</v>
      </c>
      <c r="E65" s="226" t="s">
        <v>14</v>
      </c>
      <c r="F65" s="227" t="s">
        <v>15</v>
      </c>
      <c r="G65" s="227" t="s">
        <v>16</v>
      </c>
      <c r="H65" s="227" t="s">
        <v>17</v>
      </c>
      <c r="I65" s="227" t="s">
        <v>18</v>
      </c>
      <c r="J65" s="227" t="s">
        <v>19</v>
      </c>
      <c r="K65" s="227" t="s">
        <v>20</v>
      </c>
      <c r="L65" s="228" t="s">
        <v>21</v>
      </c>
      <c r="M65" s="225" t="s">
        <v>22</v>
      </c>
      <c r="N65" s="44" t="s">
        <v>37</v>
      </c>
      <c r="O65" s="229" t="s">
        <v>23</v>
      </c>
    </row>
    <row r="66" spans="1:15" ht="12.75">
      <c r="A66" s="274">
        <v>1</v>
      </c>
      <c r="B66" s="275">
        <v>151</v>
      </c>
      <c r="C66" s="276" t="s">
        <v>33</v>
      </c>
      <c r="D66" s="281" t="s">
        <v>28</v>
      </c>
      <c r="E66" s="218">
        <v>6.6</v>
      </c>
      <c r="F66" s="210">
        <v>9.3</v>
      </c>
      <c r="G66" s="210">
        <v>9.2</v>
      </c>
      <c r="H66" s="210">
        <v>9.2</v>
      </c>
      <c r="I66" s="210">
        <v>9</v>
      </c>
      <c r="J66" s="210">
        <v>9.3</v>
      </c>
      <c r="K66" s="210">
        <v>9.2</v>
      </c>
      <c r="L66" s="187">
        <v>9.225</v>
      </c>
      <c r="M66" s="115"/>
      <c r="N66" s="190">
        <f aca="true" t="shared" si="0" ref="N66:N73">(L66+E66)-M66</f>
        <v>15.825</v>
      </c>
      <c r="O66" s="278">
        <f>SUM(N66+N67)/2</f>
        <v>15.35</v>
      </c>
    </row>
    <row r="67" spans="1:15" ht="12.75">
      <c r="A67" s="274"/>
      <c r="B67" s="275"/>
      <c r="C67" s="276"/>
      <c r="D67" s="281"/>
      <c r="E67" s="219">
        <v>5.4</v>
      </c>
      <c r="F67" s="211">
        <v>9.5</v>
      </c>
      <c r="G67" s="211">
        <v>9.5</v>
      </c>
      <c r="H67" s="211">
        <v>9.3</v>
      </c>
      <c r="I67" s="211">
        <v>9.5</v>
      </c>
      <c r="J67" s="211">
        <v>9.6</v>
      </c>
      <c r="K67" s="211">
        <v>9.4</v>
      </c>
      <c r="L67" s="191">
        <v>9.475</v>
      </c>
      <c r="M67" s="115"/>
      <c r="N67" s="190">
        <f t="shared" si="0"/>
        <v>14.875</v>
      </c>
      <c r="O67" s="283"/>
    </row>
    <row r="68" spans="1:15" ht="12.75">
      <c r="A68" s="274">
        <v>2</v>
      </c>
      <c r="B68" s="275">
        <v>156</v>
      </c>
      <c r="C68" s="276" t="s">
        <v>24</v>
      </c>
      <c r="D68" s="277" t="s">
        <v>25</v>
      </c>
      <c r="E68" s="218">
        <v>7</v>
      </c>
      <c r="F68" s="210">
        <v>8.7</v>
      </c>
      <c r="G68" s="210">
        <v>8.6</v>
      </c>
      <c r="H68" s="210">
        <v>8.2</v>
      </c>
      <c r="I68" s="210">
        <v>8</v>
      </c>
      <c r="J68" s="210">
        <v>9</v>
      </c>
      <c r="K68" s="210">
        <v>8.8</v>
      </c>
      <c r="L68" s="187">
        <v>8.575</v>
      </c>
      <c r="M68" s="115"/>
      <c r="N68" s="190">
        <f t="shared" si="0"/>
        <v>15.575</v>
      </c>
      <c r="O68" s="278">
        <f>SUM(N68+N69)/2</f>
        <v>15.2625</v>
      </c>
    </row>
    <row r="69" spans="1:15" ht="12.75">
      <c r="A69" s="274"/>
      <c r="B69" s="275"/>
      <c r="C69" s="276"/>
      <c r="D69" s="277"/>
      <c r="E69" s="220">
        <v>6.2</v>
      </c>
      <c r="F69" s="212">
        <v>8.7</v>
      </c>
      <c r="G69" s="212">
        <v>8.5</v>
      </c>
      <c r="H69" s="212">
        <v>8.7</v>
      </c>
      <c r="I69" s="212">
        <v>8.8</v>
      </c>
      <c r="J69" s="212">
        <v>9.5</v>
      </c>
      <c r="K69" s="212">
        <v>9.2</v>
      </c>
      <c r="L69" s="193">
        <v>8.85</v>
      </c>
      <c r="M69" s="194">
        <v>0.1</v>
      </c>
      <c r="N69" s="190">
        <f t="shared" si="0"/>
        <v>14.950000000000001</v>
      </c>
      <c r="O69" s="282"/>
    </row>
    <row r="70" spans="1:15" ht="12.75">
      <c r="A70" s="274">
        <v>3</v>
      </c>
      <c r="B70" s="275">
        <v>154</v>
      </c>
      <c r="C70" s="280" t="s">
        <v>29</v>
      </c>
      <c r="D70" s="281" t="s">
        <v>28</v>
      </c>
      <c r="E70" s="218">
        <v>6.6</v>
      </c>
      <c r="F70" s="210">
        <v>9</v>
      </c>
      <c r="G70" s="210">
        <v>9</v>
      </c>
      <c r="H70" s="210">
        <v>8.7</v>
      </c>
      <c r="I70" s="210">
        <v>8.8</v>
      </c>
      <c r="J70" s="210">
        <v>8.8</v>
      </c>
      <c r="K70" s="210">
        <v>8.8</v>
      </c>
      <c r="L70" s="187">
        <v>8.85</v>
      </c>
      <c r="M70" s="74"/>
      <c r="N70" s="190">
        <f t="shared" si="0"/>
        <v>15.45</v>
      </c>
      <c r="O70" s="278">
        <f>SUM(N70+N71)/2</f>
        <v>14.9875</v>
      </c>
    </row>
    <row r="71" spans="1:15" ht="12.75">
      <c r="A71" s="274"/>
      <c r="B71" s="275"/>
      <c r="C71" s="280"/>
      <c r="D71" s="281"/>
      <c r="E71" s="220">
        <v>5.4</v>
      </c>
      <c r="F71" s="212">
        <v>9.1</v>
      </c>
      <c r="G71" s="212">
        <v>9.2</v>
      </c>
      <c r="H71" s="212">
        <v>8.9</v>
      </c>
      <c r="I71" s="212">
        <v>9</v>
      </c>
      <c r="J71" s="212">
        <v>9.4</v>
      </c>
      <c r="K71" s="212">
        <v>9.2</v>
      </c>
      <c r="L71" s="193">
        <v>9.125</v>
      </c>
      <c r="M71" s="196"/>
      <c r="N71" s="190">
        <f t="shared" si="0"/>
        <v>14.525</v>
      </c>
      <c r="O71" s="282"/>
    </row>
    <row r="72" spans="1:15" ht="12.75">
      <c r="A72" s="274">
        <v>4</v>
      </c>
      <c r="B72" s="275">
        <v>159</v>
      </c>
      <c r="C72" s="276" t="s">
        <v>31</v>
      </c>
      <c r="D72" s="277" t="s">
        <v>25</v>
      </c>
      <c r="E72" s="218">
        <v>6.2</v>
      </c>
      <c r="F72" s="210">
        <v>9.4</v>
      </c>
      <c r="G72" s="210">
        <v>9.5</v>
      </c>
      <c r="H72" s="210">
        <v>9.3</v>
      </c>
      <c r="I72" s="210">
        <v>9.4</v>
      </c>
      <c r="J72" s="210">
        <v>9.6</v>
      </c>
      <c r="K72" s="210">
        <v>9.4</v>
      </c>
      <c r="L72" s="187">
        <v>9.425</v>
      </c>
      <c r="M72" s="74"/>
      <c r="N72" s="190">
        <f t="shared" si="0"/>
        <v>15.625</v>
      </c>
      <c r="O72" s="278">
        <f>SUM(N72+N73)/2</f>
        <v>7.8125</v>
      </c>
    </row>
    <row r="73" spans="1:15" ht="12.75">
      <c r="A73" s="274"/>
      <c r="B73" s="275"/>
      <c r="C73" s="276"/>
      <c r="D73" s="277"/>
      <c r="E73" s="220">
        <v>0</v>
      </c>
      <c r="F73" s="212">
        <v>0</v>
      </c>
      <c r="G73" s="212">
        <v>0</v>
      </c>
      <c r="H73" s="212">
        <v>0</v>
      </c>
      <c r="I73" s="212">
        <v>0</v>
      </c>
      <c r="J73" s="212">
        <v>0</v>
      </c>
      <c r="K73" s="212">
        <v>0</v>
      </c>
      <c r="L73" s="193">
        <v>0</v>
      </c>
      <c r="M73" s="196"/>
      <c r="N73" s="190">
        <f t="shared" si="0"/>
        <v>0</v>
      </c>
      <c r="O73" s="282"/>
    </row>
    <row r="74" spans="1:15" ht="12.75">
      <c r="A74" s="74"/>
      <c r="B74" s="92"/>
      <c r="C74" s="188"/>
      <c r="D74" s="192"/>
      <c r="E74" s="217"/>
      <c r="F74" s="209"/>
      <c r="G74" s="209"/>
      <c r="H74" s="209"/>
      <c r="I74" s="209"/>
      <c r="J74" s="209"/>
      <c r="K74" s="209"/>
      <c r="L74" s="190"/>
      <c r="M74" s="74"/>
      <c r="N74" s="190"/>
      <c r="O74" s="197"/>
    </row>
    <row r="75" spans="1:15" ht="12.75">
      <c r="A75" s="274">
        <v>5</v>
      </c>
      <c r="B75" s="275">
        <v>153</v>
      </c>
      <c r="C75" s="280" t="s">
        <v>27</v>
      </c>
      <c r="D75" s="281" t="s">
        <v>28</v>
      </c>
      <c r="E75" s="218">
        <v>5.8</v>
      </c>
      <c r="F75" s="210">
        <v>8.2</v>
      </c>
      <c r="G75" s="210">
        <v>8.1</v>
      </c>
      <c r="H75" s="210">
        <v>7.6</v>
      </c>
      <c r="I75" s="210">
        <v>7.5</v>
      </c>
      <c r="J75" s="210">
        <v>7.6</v>
      </c>
      <c r="K75" s="210">
        <v>7.8</v>
      </c>
      <c r="L75" s="187">
        <v>7.775</v>
      </c>
      <c r="M75" s="74"/>
      <c r="N75" s="190">
        <f aca="true" t="shared" si="1" ref="N75:N80">(L75+E75)-M75</f>
        <v>13.575</v>
      </c>
      <c r="O75" s="278">
        <f>SUM(N75+N76)/2</f>
        <v>13.6375</v>
      </c>
    </row>
    <row r="76" spans="1:15" ht="12.75">
      <c r="A76" s="274"/>
      <c r="B76" s="275"/>
      <c r="C76" s="280"/>
      <c r="D76" s="281"/>
      <c r="E76" s="221">
        <v>4.6</v>
      </c>
      <c r="F76" s="212">
        <v>9.1</v>
      </c>
      <c r="G76" s="212">
        <v>9</v>
      </c>
      <c r="H76" s="212">
        <v>9.1</v>
      </c>
      <c r="I76" s="212">
        <v>9.2</v>
      </c>
      <c r="J76" s="212">
        <v>9.2</v>
      </c>
      <c r="K76" s="212">
        <v>9</v>
      </c>
      <c r="L76" s="193">
        <v>9.1</v>
      </c>
      <c r="M76" s="196"/>
      <c r="N76" s="190">
        <f t="shared" si="1"/>
        <v>13.7</v>
      </c>
      <c r="O76" s="279"/>
    </row>
    <row r="77" spans="1:15" ht="12.75">
      <c r="A77" s="274">
        <v>6</v>
      </c>
      <c r="B77" s="275">
        <v>158</v>
      </c>
      <c r="C77" s="276" t="s">
        <v>26</v>
      </c>
      <c r="D77" s="277" t="s">
        <v>25</v>
      </c>
      <c r="E77" s="218">
        <v>5.4</v>
      </c>
      <c r="F77" s="210">
        <v>9</v>
      </c>
      <c r="G77" s="210">
        <v>9.2</v>
      </c>
      <c r="H77" s="210">
        <v>9.2</v>
      </c>
      <c r="I77" s="210">
        <v>9.3</v>
      </c>
      <c r="J77" s="210">
        <v>9.2</v>
      </c>
      <c r="K77" s="210">
        <v>9</v>
      </c>
      <c r="L77" s="187">
        <v>9.15</v>
      </c>
      <c r="M77" s="74"/>
      <c r="N77" s="190">
        <f t="shared" si="1"/>
        <v>14.55</v>
      </c>
      <c r="O77" s="278">
        <f>SUM(N77+N78)/2</f>
        <v>7.275</v>
      </c>
    </row>
    <row r="78" spans="1:15" ht="12.75">
      <c r="A78" s="274"/>
      <c r="B78" s="275"/>
      <c r="C78" s="276"/>
      <c r="D78" s="277"/>
      <c r="E78" s="220">
        <v>0</v>
      </c>
      <c r="F78" s="212">
        <v>0</v>
      </c>
      <c r="G78" s="212">
        <v>0</v>
      </c>
      <c r="H78" s="212">
        <v>0</v>
      </c>
      <c r="I78" s="212">
        <v>0</v>
      </c>
      <c r="J78" s="212">
        <v>0</v>
      </c>
      <c r="K78" s="212">
        <v>0</v>
      </c>
      <c r="L78" s="193">
        <v>0</v>
      </c>
      <c r="M78" s="196"/>
      <c r="N78" s="190">
        <f t="shared" si="1"/>
        <v>0</v>
      </c>
      <c r="O78" s="279"/>
    </row>
    <row r="79" spans="1:15" ht="12.75">
      <c r="A79" s="274">
        <v>7</v>
      </c>
      <c r="B79" s="275">
        <v>157</v>
      </c>
      <c r="C79" s="276" t="s">
        <v>30</v>
      </c>
      <c r="D79" s="277" t="s">
        <v>25</v>
      </c>
      <c r="E79" s="218">
        <v>5.4</v>
      </c>
      <c r="F79" s="210">
        <v>9.1</v>
      </c>
      <c r="G79" s="210">
        <v>9</v>
      </c>
      <c r="H79" s="210">
        <v>9.1</v>
      </c>
      <c r="I79" s="210">
        <v>9.5</v>
      </c>
      <c r="J79" s="210">
        <v>9</v>
      </c>
      <c r="K79" s="210">
        <v>8.8</v>
      </c>
      <c r="L79" s="187">
        <v>9.05</v>
      </c>
      <c r="M79" s="74">
        <v>0.1</v>
      </c>
      <c r="N79" s="190">
        <f t="shared" si="1"/>
        <v>14.350000000000001</v>
      </c>
      <c r="O79" s="278">
        <f>SUM(N79+N80)/2</f>
        <v>7.175000000000001</v>
      </c>
    </row>
    <row r="80" spans="1:15" ht="12.75">
      <c r="A80" s="274"/>
      <c r="B80" s="275"/>
      <c r="C80" s="276"/>
      <c r="D80" s="277"/>
      <c r="E80" s="220">
        <v>0</v>
      </c>
      <c r="F80" s="212">
        <v>0</v>
      </c>
      <c r="G80" s="212">
        <v>0</v>
      </c>
      <c r="H80" s="212">
        <v>0</v>
      </c>
      <c r="I80" s="212">
        <v>0</v>
      </c>
      <c r="J80" s="212">
        <v>0</v>
      </c>
      <c r="K80" s="212">
        <v>0</v>
      </c>
      <c r="L80" s="193">
        <v>0</v>
      </c>
      <c r="M80" s="198"/>
      <c r="N80" s="190">
        <f t="shared" si="1"/>
        <v>0</v>
      </c>
      <c r="O80" s="279"/>
    </row>
    <row r="81" spans="1:15" ht="15">
      <c r="A81" s="74"/>
      <c r="B81" s="92"/>
      <c r="C81" s="188"/>
      <c r="D81" s="189"/>
      <c r="E81" s="217"/>
      <c r="F81" s="209"/>
      <c r="G81" s="209"/>
      <c r="H81" s="209"/>
      <c r="I81" s="209"/>
      <c r="J81" s="209"/>
      <c r="K81" s="209"/>
      <c r="L81" s="190"/>
      <c r="M81" s="74"/>
      <c r="N81" s="190"/>
      <c r="O81" s="175"/>
    </row>
    <row r="82" spans="1:15" ht="13.5" customHeight="1">
      <c r="A82" s="129" t="s">
        <v>120</v>
      </c>
      <c r="B82" s="129"/>
      <c r="C82" s="129"/>
      <c r="D82" s="130" t="s">
        <v>121</v>
      </c>
      <c r="E82" s="217"/>
      <c r="F82" s="209"/>
      <c r="G82" s="209"/>
      <c r="H82" s="209"/>
      <c r="I82" s="209"/>
      <c r="J82" s="209"/>
      <c r="K82" s="209"/>
      <c r="L82" s="190"/>
      <c r="M82" s="74"/>
      <c r="N82" s="190"/>
      <c r="O82" s="197"/>
    </row>
    <row r="83" spans="1:15" ht="13.5" customHeight="1">
      <c r="A83" s="129" t="s">
        <v>124</v>
      </c>
      <c r="B83" s="129"/>
      <c r="C83" s="129"/>
      <c r="D83" s="129" t="s">
        <v>125</v>
      </c>
      <c r="E83" s="217"/>
      <c r="F83" s="209"/>
      <c r="G83" s="209"/>
      <c r="H83" s="209"/>
      <c r="I83" s="209"/>
      <c r="J83" s="209"/>
      <c r="K83" s="209"/>
      <c r="L83" s="190"/>
      <c r="M83" s="74"/>
      <c r="N83" s="190"/>
      <c r="O83" s="197"/>
    </row>
    <row r="84" spans="1:15" ht="13.5" customHeight="1">
      <c r="A84" s="74"/>
      <c r="B84" s="92"/>
      <c r="C84" s="195"/>
      <c r="D84" s="189"/>
      <c r="E84" s="217"/>
      <c r="F84" s="209"/>
      <c r="G84" s="209"/>
      <c r="H84" s="209"/>
      <c r="I84" s="209"/>
      <c r="J84" s="209"/>
      <c r="K84" s="209"/>
      <c r="L84" s="190"/>
      <c r="M84" s="74"/>
      <c r="N84" s="190"/>
      <c r="O84" s="197"/>
    </row>
    <row r="85" spans="1:15" ht="13.5" customHeight="1">
      <c r="A85" s="135" t="s">
        <v>132</v>
      </c>
      <c r="B85" s="135"/>
      <c r="C85" s="135"/>
      <c r="D85" s="136" t="s">
        <v>133</v>
      </c>
      <c r="E85" s="217"/>
      <c r="F85" s="209"/>
      <c r="G85" s="209"/>
      <c r="H85" s="209"/>
      <c r="I85" s="209"/>
      <c r="J85" s="209"/>
      <c r="K85" s="209"/>
      <c r="L85" s="190"/>
      <c r="M85" s="74"/>
      <c r="N85" s="190"/>
      <c r="O85" s="197"/>
    </row>
    <row r="86" spans="1:15" ht="15">
      <c r="A86" s="135" t="s">
        <v>134</v>
      </c>
      <c r="B86" s="135"/>
      <c r="C86" s="135"/>
      <c r="D86" s="135" t="s">
        <v>135</v>
      </c>
      <c r="E86" s="217"/>
      <c r="F86" s="209"/>
      <c r="G86" s="209"/>
      <c r="H86" s="209"/>
      <c r="I86" s="209"/>
      <c r="J86" s="209"/>
      <c r="K86" s="209"/>
      <c r="L86" s="190"/>
      <c r="M86" s="74"/>
      <c r="N86" s="190"/>
      <c r="O86" s="197"/>
    </row>
    <row r="88" spans="1:15" ht="18.75">
      <c r="A88" s="268" t="s">
        <v>0</v>
      </c>
      <c r="B88" s="268"/>
      <c r="C88" s="268"/>
      <c r="D88" s="268"/>
      <c r="E88" s="268"/>
      <c r="F88" s="268"/>
      <c r="G88" s="268"/>
      <c r="H88" s="268"/>
      <c r="I88" s="268"/>
      <c r="J88" s="268"/>
      <c r="K88" s="268"/>
      <c r="L88" s="268"/>
      <c r="M88" s="268"/>
      <c r="N88" s="268"/>
      <c r="O88" s="268"/>
    </row>
    <row r="89" spans="1:15" ht="15.75">
      <c r="A89" s="269" t="s">
        <v>1</v>
      </c>
      <c r="B89" s="269"/>
      <c r="C89" s="269"/>
      <c r="D89" s="269"/>
      <c r="E89" s="269"/>
      <c r="F89" s="269"/>
      <c r="G89" s="269"/>
      <c r="H89" s="269"/>
      <c r="I89" s="269"/>
      <c r="J89" s="269"/>
      <c r="K89" s="269"/>
      <c r="L89" s="269"/>
      <c r="M89" s="269"/>
      <c r="N89" s="269"/>
      <c r="O89" s="269"/>
    </row>
    <row r="90" spans="1:15" ht="15">
      <c r="A90" s="271"/>
      <c r="B90" s="271"/>
      <c r="C90" s="271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</row>
    <row r="91" spans="1:15" ht="18.75">
      <c r="A91" s="270" t="s">
        <v>2</v>
      </c>
      <c r="B91" s="270"/>
      <c r="C91" s="270"/>
      <c r="D91" s="270"/>
      <c r="E91" s="270"/>
      <c r="F91" s="270"/>
      <c r="G91" s="270"/>
      <c r="H91" s="270"/>
      <c r="I91" s="270"/>
      <c r="J91" s="270"/>
      <c r="K91" s="270"/>
      <c r="L91" s="270"/>
      <c r="M91" s="270"/>
      <c r="N91" s="270"/>
      <c r="O91" s="270"/>
    </row>
    <row r="92" spans="1:15" ht="18.75">
      <c r="A92" s="265" t="s">
        <v>3</v>
      </c>
      <c r="B92" s="265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</row>
    <row r="93" spans="1:15" ht="18.75">
      <c r="A93" s="273" t="s">
        <v>4</v>
      </c>
      <c r="B93" s="273"/>
      <c r="C93" s="273"/>
      <c r="D93" s="3"/>
      <c r="E93" s="199"/>
      <c r="F93" s="202"/>
      <c r="G93" s="202"/>
      <c r="H93" s="202"/>
      <c r="J93" s="202"/>
      <c r="K93" s="267" t="s">
        <v>276</v>
      </c>
      <c r="L93" s="267"/>
      <c r="M93" s="267"/>
      <c r="N93" s="267"/>
      <c r="O93" s="267"/>
    </row>
    <row r="94" spans="1:15" ht="15">
      <c r="A94" s="273" t="s">
        <v>6</v>
      </c>
      <c r="B94" s="273"/>
      <c r="C94" s="273"/>
      <c r="H94" s="202"/>
      <c r="J94" s="202"/>
      <c r="K94" s="267" t="s">
        <v>277</v>
      </c>
      <c r="L94" s="267"/>
      <c r="M94" s="267"/>
      <c r="N94" s="267"/>
      <c r="O94" s="267"/>
    </row>
    <row r="95" spans="1:14" ht="18.75">
      <c r="A95" s="10" t="s">
        <v>7</v>
      </c>
      <c r="B95" s="182"/>
      <c r="C95" s="176"/>
      <c r="D95" s="266" t="s">
        <v>8</v>
      </c>
      <c r="E95" s="266"/>
      <c r="F95" s="266"/>
      <c r="G95" s="266"/>
      <c r="H95" s="266"/>
      <c r="I95" s="266"/>
      <c r="J95" s="183"/>
      <c r="K95" s="183"/>
      <c r="L95" s="183"/>
      <c r="M95" s="183"/>
      <c r="N95" s="183"/>
    </row>
    <row r="96" spans="1:14" ht="15">
      <c r="A96" s="74"/>
      <c r="B96" s="74"/>
      <c r="C96" s="184" t="s">
        <v>9</v>
      </c>
      <c r="D96" s="177"/>
      <c r="E96" s="178"/>
      <c r="F96" s="179"/>
      <c r="G96" s="179"/>
      <c r="H96" s="179"/>
      <c r="I96" s="179"/>
      <c r="J96" s="179"/>
      <c r="K96" s="179"/>
      <c r="L96" s="77"/>
      <c r="M96" s="180"/>
      <c r="N96" s="77"/>
    </row>
    <row r="97" spans="1:14" ht="25.5" customHeight="1">
      <c r="A97" s="222" t="s">
        <v>10</v>
      </c>
      <c r="B97" s="223" t="s">
        <v>11</v>
      </c>
      <c r="C97" s="224" t="s">
        <v>12</v>
      </c>
      <c r="D97" s="225" t="s">
        <v>13</v>
      </c>
      <c r="E97" s="232" t="s">
        <v>14</v>
      </c>
      <c r="F97" s="233" t="s">
        <v>15</v>
      </c>
      <c r="G97" s="233" t="s">
        <v>16</v>
      </c>
      <c r="H97" s="233" t="s">
        <v>17</v>
      </c>
      <c r="I97" s="233" t="s">
        <v>18</v>
      </c>
      <c r="J97" s="233" t="s">
        <v>19</v>
      </c>
      <c r="K97" s="233" t="s">
        <v>20</v>
      </c>
      <c r="L97" s="228" t="s">
        <v>21</v>
      </c>
      <c r="M97" s="225" t="s">
        <v>22</v>
      </c>
      <c r="N97" s="229" t="s">
        <v>23</v>
      </c>
    </row>
    <row r="98" spans="1:14" ht="23.25">
      <c r="A98" s="74">
        <v>1</v>
      </c>
      <c r="B98" s="92">
        <v>157</v>
      </c>
      <c r="C98" s="188" t="s">
        <v>30</v>
      </c>
      <c r="D98" s="192" t="s">
        <v>25</v>
      </c>
      <c r="E98" s="185">
        <v>5.2</v>
      </c>
      <c r="F98" s="186">
        <v>9.4</v>
      </c>
      <c r="G98" s="186">
        <v>9.2</v>
      </c>
      <c r="H98" s="186">
        <v>8.9</v>
      </c>
      <c r="I98" s="186">
        <v>9.2</v>
      </c>
      <c r="J98" s="186">
        <v>9.2</v>
      </c>
      <c r="K98" s="186">
        <v>9</v>
      </c>
      <c r="L98" s="190">
        <v>9.15</v>
      </c>
      <c r="M98" s="74"/>
      <c r="N98" s="190">
        <f>(L98+E98)-M98</f>
        <v>14.350000000000001</v>
      </c>
    </row>
    <row r="99" spans="1:14" ht="22.5">
      <c r="A99" s="74">
        <v>2</v>
      </c>
      <c r="B99" s="92">
        <v>154</v>
      </c>
      <c r="C99" s="195" t="s">
        <v>29</v>
      </c>
      <c r="D99" s="189" t="s">
        <v>28</v>
      </c>
      <c r="E99" s="185">
        <v>4.9</v>
      </c>
      <c r="F99" s="186">
        <v>9.4</v>
      </c>
      <c r="G99" s="186">
        <v>9.4</v>
      </c>
      <c r="H99" s="186">
        <v>9.2</v>
      </c>
      <c r="I99" s="186">
        <v>9.3</v>
      </c>
      <c r="J99" s="186">
        <v>9.4</v>
      </c>
      <c r="K99" s="186">
        <v>9.2</v>
      </c>
      <c r="L99" s="190">
        <v>9.325</v>
      </c>
      <c r="M99" s="74"/>
      <c r="N99" s="190">
        <f>(L99+E99)-M99</f>
        <v>14.225</v>
      </c>
    </row>
    <row r="100" spans="1:14" ht="23.25">
      <c r="A100" s="74">
        <v>3</v>
      </c>
      <c r="B100" s="92">
        <v>158</v>
      </c>
      <c r="C100" s="188" t="s">
        <v>26</v>
      </c>
      <c r="D100" s="192" t="s">
        <v>25</v>
      </c>
      <c r="E100" s="185">
        <v>4.8</v>
      </c>
      <c r="F100" s="186">
        <v>9.1</v>
      </c>
      <c r="G100" s="186">
        <v>9.2</v>
      </c>
      <c r="H100" s="186">
        <v>9.1</v>
      </c>
      <c r="I100" s="186">
        <v>9.2</v>
      </c>
      <c r="J100" s="186">
        <v>9.3</v>
      </c>
      <c r="K100" s="186">
        <v>9.1</v>
      </c>
      <c r="L100" s="190">
        <v>9.15</v>
      </c>
      <c r="M100" s="74"/>
      <c r="N100" s="190">
        <f>(L100+E100)-M100</f>
        <v>13.95</v>
      </c>
    </row>
    <row r="101" spans="1:14" ht="23.25">
      <c r="A101" s="74">
        <v>3</v>
      </c>
      <c r="B101" s="92">
        <v>156</v>
      </c>
      <c r="C101" s="188" t="s">
        <v>24</v>
      </c>
      <c r="D101" s="192" t="s">
        <v>25</v>
      </c>
      <c r="E101" s="185">
        <v>5</v>
      </c>
      <c r="F101" s="186">
        <v>8.7</v>
      </c>
      <c r="G101" s="186">
        <v>9</v>
      </c>
      <c r="H101" s="186">
        <v>8.8</v>
      </c>
      <c r="I101" s="186">
        <v>8.9</v>
      </c>
      <c r="J101" s="186">
        <v>9.1</v>
      </c>
      <c r="K101" s="186">
        <v>9.3</v>
      </c>
      <c r="L101" s="190">
        <v>8.95</v>
      </c>
      <c r="M101" s="74"/>
      <c r="N101" s="190">
        <f>(L101+E101)-M101</f>
        <v>13.95</v>
      </c>
    </row>
    <row r="102" spans="1:14" ht="15">
      <c r="A102" s="74"/>
      <c r="B102" s="92"/>
      <c r="C102" s="188"/>
      <c r="D102" s="192"/>
      <c r="E102" s="185"/>
      <c r="F102" s="186"/>
      <c r="G102" s="186"/>
      <c r="H102" s="186"/>
      <c r="I102" s="186"/>
      <c r="J102" s="186"/>
      <c r="K102" s="186"/>
      <c r="L102" s="190"/>
      <c r="M102" s="74"/>
      <c r="N102" s="190"/>
    </row>
    <row r="103" spans="1:14" ht="22.5">
      <c r="A103" s="74">
        <v>5</v>
      </c>
      <c r="B103" s="92">
        <v>152</v>
      </c>
      <c r="C103" s="188" t="s">
        <v>32</v>
      </c>
      <c r="D103" s="189" t="s">
        <v>28</v>
      </c>
      <c r="E103" s="185">
        <v>5</v>
      </c>
      <c r="F103" s="186">
        <v>8.9</v>
      </c>
      <c r="G103" s="186">
        <v>8.7</v>
      </c>
      <c r="H103" s="186">
        <v>8.6</v>
      </c>
      <c r="I103" s="186">
        <v>8.7</v>
      </c>
      <c r="J103" s="186">
        <v>8.7</v>
      </c>
      <c r="K103" s="186">
        <v>8.6</v>
      </c>
      <c r="L103" s="190">
        <v>8.675</v>
      </c>
      <c r="M103" s="74"/>
      <c r="N103" s="190">
        <f>(L103+E103)-M103</f>
        <v>13.675</v>
      </c>
    </row>
    <row r="104" spans="1:14" ht="33.75">
      <c r="A104" s="74">
        <v>6</v>
      </c>
      <c r="B104" s="92">
        <v>153</v>
      </c>
      <c r="C104" s="195" t="s">
        <v>27</v>
      </c>
      <c r="D104" s="189" t="s">
        <v>28</v>
      </c>
      <c r="E104" s="185">
        <v>4.5</v>
      </c>
      <c r="F104" s="186">
        <v>9.3</v>
      </c>
      <c r="G104" s="186">
        <v>9</v>
      </c>
      <c r="H104" s="186">
        <v>9.1</v>
      </c>
      <c r="I104" s="186">
        <v>8.7</v>
      </c>
      <c r="J104" s="186">
        <v>9</v>
      </c>
      <c r="K104" s="186">
        <v>9</v>
      </c>
      <c r="L104" s="190">
        <v>9.025</v>
      </c>
      <c r="M104" s="74"/>
      <c r="N104" s="190">
        <f>(L104+E104)-M104</f>
        <v>13.525</v>
      </c>
    </row>
    <row r="105" spans="1:14" ht="22.5">
      <c r="A105" s="74">
        <v>7</v>
      </c>
      <c r="B105" s="92">
        <v>151</v>
      </c>
      <c r="C105" s="188" t="s">
        <v>33</v>
      </c>
      <c r="D105" s="189" t="s">
        <v>28</v>
      </c>
      <c r="E105" s="185">
        <v>4.2</v>
      </c>
      <c r="F105" s="186">
        <v>9.3</v>
      </c>
      <c r="G105" s="186">
        <v>9</v>
      </c>
      <c r="H105" s="186">
        <v>9</v>
      </c>
      <c r="I105" s="186">
        <v>8.8</v>
      </c>
      <c r="J105" s="186">
        <v>9</v>
      </c>
      <c r="K105" s="186">
        <v>9</v>
      </c>
      <c r="L105" s="190">
        <v>9</v>
      </c>
      <c r="M105" s="74"/>
      <c r="N105" s="190">
        <f>(L105+E105)-M105</f>
        <v>13.2</v>
      </c>
    </row>
    <row r="106" spans="1:14" ht="23.25">
      <c r="A106" s="74">
        <v>8</v>
      </c>
      <c r="B106" s="92">
        <v>159</v>
      </c>
      <c r="C106" s="188" t="s">
        <v>31</v>
      </c>
      <c r="D106" s="192" t="s">
        <v>25</v>
      </c>
      <c r="E106" s="185">
        <v>5</v>
      </c>
      <c r="F106" s="186">
        <v>7.5</v>
      </c>
      <c r="G106" s="186">
        <v>8</v>
      </c>
      <c r="H106" s="186">
        <v>7.7</v>
      </c>
      <c r="I106" s="186">
        <v>7.8</v>
      </c>
      <c r="J106" s="186">
        <v>8.3</v>
      </c>
      <c r="K106" s="186">
        <v>8.2</v>
      </c>
      <c r="L106" s="190">
        <v>7.925</v>
      </c>
      <c r="M106" s="74"/>
      <c r="N106" s="190">
        <f>(L106+E106)-M106</f>
        <v>12.925</v>
      </c>
    </row>
    <row r="107" spans="1:14" ht="15">
      <c r="A107" s="74"/>
      <c r="B107" s="92"/>
      <c r="C107" s="195"/>
      <c r="D107" s="189"/>
      <c r="E107" s="185"/>
      <c r="F107" s="186"/>
      <c r="G107" s="186"/>
      <c r="H107" s="186"/>
      <c r="I107" s="186"/>
      <c r="J107" s="186"/>
      <c r="K107" s="186"/>
      <c r="L107" s="190"/>
      <c r="M107" s="74"/>
      <c r="N107" s="190"/>
    </row>
    <row r="108" spans="1:14" ht="15">
      <c r="A108" s="181" t="s">
        <v>274</v>
      </c>
      <c r="B108" s="182"/>
      <c r="C108" s="176"/>
      <c r="D108" s="177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</row>
    <row r="109" spans="1:14" ht="15">
      <c r="A109" s="74"/>
      <c r="B109" s="74"/>
      <c r="C109" s="184" t="s">
        <v>9</v>
      </c>
      <c r="D109" s="177"/>
      <c r="E109" s="178"/>
      <c r="F109" s="179"/>
      <c r="G109" s="179"/>
      <c r="H109" s="179"/>
      <c r="I109" s="179"/>
      <c r="J109" s="179"/>
      <c r="K109" s="179"/>
      <c r="L109" s="77"/>
      <c r="M109" s="180"/>
      <c r="N109" s="77"/>
    </row>
    <row r="110" spans="1:14" ht="27" customHeight="1">
      <c r="A110" s="222" t="s">
        <v>10</v>
      </c>
      <c r="B110" s="223" t="s">
        <v>11</v>
      </c>
      <c r="C110" s="224" t="s">
        <v>12</v>
      </c>
      <c r="D110" s="225" t="s">
        <v>13</v>
      </c>
      <c r="E110" s="232" t="s">
        <v>14</v>
      </c>
      <c r="F110" s="233" t="s">
        <v>15</v>
      </c>
      <c r="G110" s="233" t="s">
        <v>16</v>
      </c>
      <c r="H110" s="233" t="s">
        <v>17</v>
      </c>
      <c r="I110" s="233" t="s">
        <v>18</v>
      </c>
      <c r="J110" s="233" t="s">
        <v>19</v>
      </c>
      <c r="K110" s="233" t="s">
        <v>20</v>
      </c>
      <c r="L110" s="228" t="s">
        <v>21</v>
      </c>
      <c r="M110" s="225" t="s">
        <v>22</v>
      </c>
      <c r="N110" s="229" t="s">
        <v>23</v>
      </c>
    </row>
    <row r="111" spans="1:14" ht="23.25">
      <c r="A111" s="74">
        <v>1</v>
      </c>
      <c r="B111" s="92">
        <v>157</v>
      </c>
      <c r="C111" s="188" t="s">
        <v>30</v>
      </c>
      <c r="D111" s="192" t="s">
        <v>25</v>
      </c>
      <c r="E111" s="185">
        <v>5.3</v>
      </c>
      <c r="F111" s="186">
        <v>8.6</v>
      </c>
      <c r="G111" s="186">
        <v>8.6</v>
      </c>
      <c r="H111" s="186">
        <v>8.9</v>
      </c>
      <c r="I111" s="186">
        <v>8.5</v>
      </c>
      <c r="J111" s="186">
        <v>8.9</v>
      </c>
      <c r="K111" s="186">
        <v>8.7</v>
      </c>
      <c r="L111" s="190">
        <v>8.7</v>
      </c>
      <c r="M111" s="74"/>
      <c r="N111" s="190">
        <f>(L111+E111)-M111</f>
        <v>14</v>
      </c>
    </row>
    <row r="112" spans="1:14" ht="23.25">
      <c r="A112" s="74">
        <v>2</v>
      </c>
      <c r="B112" s="92">
        <v>156</v>
      </c>
      <c r="C112" s="188" t="s">
        <v>24</v>
      </c>
      <c r="D112" s="192" t="s">
        <v>25</v>
      </c>
      <c r="E112" s="185">
        <v>5.2</v>
      </c>
      <c r="F112" s="186">
        <v>8.7</v>
      </c>
      <c r="G112" s="186">
        <v>8.7</v>
      </c>
      <c r="H112" s="186">
        <v>8.8</v>
      </c>
      <c r="I112" s="186">
        <v>8.5</v>
      </c>
      <c r="J112" s="186">
        <v>9</v>
      </c>
      <c r="K112" s="186">
        <v>8.9</v>
      </c>
      <c r="L112" s="190">
        <v>8.775</v>
      </c>
      <c r="M112" s="74"/>
      <c r="N112" s="190">
        <f>(L112+E112)-M112</f>
        <v>13.975000000000001</v>
      </c>
    </row>
    <row r="113" spans="1:14" ht="22.5">
      <c r="A113" s="74">
        <v>3</v>
      </c>
      <c r="B113" s="92">
        <v>154</v>
      </c>
      <c r="C113" s="195" t="s">
        <v>29</v>
      </c>
      <c r="D113" s="189" t="s">
        <v>28</v>
      </c>
      <c r="E113" s="185">
        <v>4.5</v>
      </c>
      <c r="F113" s="186">
        <v>9</v>
      </c>
      <c r="G113" s="186">
        <v>9</v>
      </c>
      <c r="H113" s="186">
        <v>9</v>
      </c>
      <c r="I113" s="186">
        <v>9.1</v>
      </c>
      <c r="J113" s="186">
        <v>9</v>
      </c>
      <c r="K113" s="186">
        <v>9</v>
      </c>
      <c r="L113" s="190">
        <v>9</v>
      </c>
      <c r="M113" s="74"/>
      <c r="N113" s="190">
        <f>(L113+E113)-M113</f>
        <v>13.5</v>
      </c>
    </row>
    <row r="114" spans="1:14" ht="22.5">
      <c r="A114" s="74">
        <v>4</v>
      </c>
      <c r="B114" s="92">
        <v>152</v>
      </c>
      <c r="C114" s="188" t="s">
        <v>32</v>
      </c>
      <c r="D114" s="189" t="s">
        <v>28</v>
      </c>
      <c r="E114" s="185">
        <v>4.3</v>
      </c>
      <c r="F114" s="186">
        <v>9</v>
      </c>
      <c r="G114" s="186">
        <v>9</v>
      </c>
      <c r="H114" s="186">
        <v>9</v>
      </c>
      <c r="I114" s="186">
        <v>9.3</v>
      </c>
      <c r="J114" s="186">
        <v>9.1</v>
      </c>
      <c r="K114" s="186">
        <v>9</v>
      </c>
      <c r="L114" s="190">
        <v>9.025</v>
      </c>
      <c r="M114" s="74"/>
      <c r="N114" s="190">
        <f>(L114+E114)-M114</f>
        <v>13.325</v>
      </c>
    </row>
    <row r="115" spans="1:14" ht="15">
      <c r="A115" s="74"/>
      <c r="B115" s="92"/>
      <c r="C115" s="188"/>
      <c r="D115" s="189"/>
      <c r="E115" s="185"/>
      <c r="F115" s="186"/>
      <c r="G115" s="186"/>
      <c r="H115" s="186"/>
      <c r="I115" s="186"/>
      <c r="J115" s="186"/>
      <c r="K115" s="186"/>
      <c r="L115" s="190"/>
      <c r="M115" s="74"/>
      <c r="N115" s="190"/>
    </row>
    <row r="116" spans="1:14" ht="23.25">
      <c r="A116" s="74">
        <v>5</v>
      </c>
      <c r="B116" s="92">
        <v>158</v>
      </c>
      <c r="C116" s="188" t="s">
        <v>26</v>
      </c>
      <c r="D116" s="192" t="s">
        <v>25</v>
      </c>
      <c r="E116" s="185">
        <v>4.9</v>
      </c>
      <c r="F116" s="186">
        <v>8.6</v>
      </c>
      <c r="G116" s="186">
        <v>8.8</v>
      </c>
      <c r="H116" s="186">
        <v>9.1</v>
      </c>
      <c r="I116" s="186">
        <v>8.4</v>
      </c>
      <c r="J116" s="186">
        <v>8.8</v>
      </c>
      <c r="K116" s="186">
        <v>8.8</v>
      </c>
      <c r="L116" s="190">
        <v>8.75</v>
      </c>
      <c r="M116" s="74"/>
      <c r="N116" s="190">
        <f>(L116+E116)-M116</f>
        <v>13.65</v>
      </c>
    </row>
    <row r="117" spans="1:14" ht="23.25">
      <c r="A117" s="74">
        <v>6</v>
      </c>
      <c r="B117" s="92">
        <v>159</v>
      </c>
      <c r="C117" s="188" t="s">
        <v>31</v>
      </c>
      <c r="D117" s="192" t="s">
        <v>25</v>
      </c>
      <c r="E117" s="185">
        <v>4.8</v>
      </c>
      <c r="F117" s="186">
        <v>8.3</v>
      </c>
      <c r="G117" s="186">
        <v>8.4</v>
      </c>
      <c r="H117" s="186">
        <v>8.5</v>
      </c>
      <c r="I117" s="186">
        <v>8.3</v>
      </c>
      <c r="J117" s="186">
        <v>8.6</v>
      </c>
      <c r="K117" s="186">
        <v>8.4</v>
      </c>
      <c r="L117" s="190">
        <v>8.4</v>
      </c>
      <c r="M117" s="74"/>
      <c r="N117" s="190">
        <f>(L117+E117)-M117</f>
        <v>13.2</v>
      </c>
    </row>
    <row r="118" spans="1:14" ht="22.5">
      <c r="A118" s="74">
        <v>7</v>
      </c>
      <c r="B118" s="92">
        <v>151</v>
      </c>
      <c r="C118" s="188" t="s">
        <v>33</v>
      </c>
      <c r="D118" s="189" t="s">
        <v>28</v>
      </c>
      <c r="E118" s="185">
        <v>4.2</v>
      </c>
      <c r="F118" s="186">
        <v>8.7</v>
      </c>
      <c r="G118" s="186">
        <v>8.8</v>
      </c>
      <c r="H118" s="186">
        <v>8.7</v>
      </c>
      <c r="I118" s="186">
        <v>8.7</v>
      </c>
      <c r="J118" s="186">
        <v>8.9</v>
      </c>
      <c r="K118" s="186">
        <v>8.9</v>
      </c>
      <c r="L118" s="190">
        <v>8.775</v>
      </c>
      <c r="M118" s="74"/>
      <c r="N118" s="190">
        <f>(L118+E118)-M118</f>
        <v>12.975000000000001</v>
      </c>
    </row>
    <row r="119" spans="1:14" ht="33.75">
      <c r="A119" s="74">
        <v>8</v>
      </c>
      <c r="B119" s="92">
        <v>153</v>
      </c>
      <c r="C119" s="195" t="s">
        <v>27</v>
      </c>
      <c r="D119" s="189" t="s">
        <v>28</v>
      </c>
      <c r="E119" s="185">
        <v>3.7</v>
      </c>
      <c r="F119" s="186">
        <v>8.8</v>
      </c>
      <c r="G119" s="186">
        <v>8.9</v>
      </c>
      <c r="H119" s="186">
        <v>8.8</v>
      </c>
      <c r="I119" s="186">
        <v>9</v>
      </c>
      <c r="J119" s="186">
        <v>9</v>
      </c>
      <c r="K119" s="186">
        <v>8.8</v>
      </c>
      <c r="L119" s="190">
        <v>8.875</v>
      </c>
      <c r="M119" s="74"/>
      <c r="N119" s="190">
        <f>(L119+E119)-M119</f>
        <v>12.575</v>
      </c>
    </row>
    <row r="120" spans="1:14" ht="15">
      <c r="A120" s="74"/>
      <c r="B120" s="92"/>
      <c r="C120" s="195"/>
      <c r="D120" s="189"/>
      <c r="E120" s="185"/>
      <c r="F120" s="186"/>
      <c r="G120" s="186"/>
      <c r="H120" s="186"/>
      <c r="I120" s="186"/>
      <c r="J120" s="186"/>
      <c r="K120" s="186"/>
      <c r="L120" s="190"/>
      <c r="M120" s="74"/>
      <c r="N120" s="190"/>
    </row>
    <row r="121" spans="1:14" ht="15">
      <c r="A121" s="74"/>
      <c r="B121" s="92"/>
      <c r="C121" s="188"/>
      <c r="D121" s="192"/>
      <c r="E121" s="185"/>
      <c r="F121" s="186"/>
      <c r="G121" s="186"/>
      <c r="H121" s="186"/>
      <c r="I121" s="186"/>
      <c r="J121" s="186"/>
      <c r="K121" s="186"/>
      <c r="L121" s="190"/>
      <c r="M121" s="74"/>
      <c r="N121" s="190"/>
    </row>
    <row r="123" spans="1:7" ht="15.75">
      <c r="A123" s="129" t="s">
        <v>120</v>
      </c>
      <c r="B123" s="129"/>
      <c r="C123" s="129"/>
      <c r="D123" s="130" t="s">
        <v>121</v>
      </c>
      <c r="E123" s="217"/>
      <c r="F123" s="209"/>
      <c r="G123" s="209"/>
    </row>
    <row r="124" spans="1:7" ht="15">
      <c r="A124" s="129" t="s">
        <v>124</v>
      </c>
      <c r="B124" s="129"/>
      <c r="C124" s="129"/>
      <c r="D124" s="129" t="s">
        <v>125</v>
      </c>
      <c r="E124" s="217"/>
      <c r="F124" s="209"/>
      <c r="G124" s="209"/>
    </row>
    <row r="125" spans="1:7" ht="15">
      <c r="A125" s="74"/>
      <c r="B125" s="92"/>
      <c r="C125" s="195"/>
      <c r="D125" s="189"/>
      <c r="E125" s="217"/>
      <c r="F125" s="209"/>
      <c r="G125" s="209"/>
    </row>
    <row r="126" spans="1:7" ht="15.75">
      <c r="A126" s="135" t="s">
        <v>132</v>
      </c>
      <c r="B126" s="135"/>
      <c r="C126" s="135"/>
      <c r="D126" s="136" t="s">
        <v>133</v>
      </c>
      <c r="E126" s="217"/>
      <c r="F126" s="209"/>
      <c r="G126" s="209"/>
    </row>
    <row r="127" spans="1:7" ht="15">
      <c r="A127" s="135" t="s">
        <v>134</v>
      </c>
      <c r="B127" s="135"/>
      <c r="C127" s="135"/>
      <c r="D127" s="135" t="s">
        <v>135</v>
      </c>
      <c r="E127" s="217"/>
      <c r="F127" s="209"/>
      <c r="G127" s="209"/>
    </row>
  </sheetData>
  <sheetProtection/>
  <mergeCells count="62">
    <mergeCell ref="A1:N1"/>
    <mergeCell ref="A2:N2"/>
    <mergeCell ref="A4:N4"/>
    <mergeCell ref="A5:N5"/>
    <mergeCell ref="A45:O45"/>
    <mergeCell ref="A66:A67"/>
    <mergeCell ref="B66:B67"/>
    <mergeCell ref="C66:C67"/>
    <mergeCell ref="D66:D67"/>
    <mergeCell ref="O66:O67"/>
    <mergeCell ref="A68:A69"/>
    <mergeCell ref="B68:B69"/>
    <mergeCell ref="C68:C69"/>
    <mergeCell ref="D68:D69"/>
    <mergeCell ref="O68:O69"/>
    <mergeCell ref="A70:A71"/>
    <mergeCell ref="B70:B71"/>
    <mergeCell ref="C70:C71"/>
    <mergeCell ref="D70:D71"/>
    <mergeCell ref="O70:O71"/>
    <mergeCell ref="A72:A73"/>
    <mergeCell ref="B72:B73"/>
    <mergeCell ref="C72:C73"/>
    <mergeCell ref="D72:D73"/>
    <mergeCell ref="O72:O73"/>
    <mergeCell ref="D75:D76"/>
    <mergeCell ref="O75:O76"/>
    <mergeCell ref="A77:A78"/>
    <mergeCell ref="B77:B78"/>
    <mergeCell ref="C77:C78"/>
    <mergeCell ref="D77:D78"/>
    <mergeCell ref="O77:O78"/>
    <mergeCell ref="D79:D80"/>
    <mergeCell ref="O79:O80"/>
    <mergeCell ref="D9:I9"/>
    <mergeCell ref="A41:O41"/>
    <mergeCell ref="A42:O42"/>
    <mergeCell ref="A43:O43"/>
    <mergeCell ref="A44:O44"/>
    <mergeCell ref="A75:A76"/>
    <mergeCell ref="B75:B76"/>
    <mergeCell ref="C75:C76"/>
    <mergeCell ref="K94:O94"/>
    <mergeCell ref="A46:C46"/>
    <mergeCell ref="A47:C47"/>
    <mergeCell ref="K46:O46"/>
    <mergeCell ref="K47:O47"/>
    <mergeCell ref="A88:O88"/>
    <mergeCell ref="A89:O89"/>
    <mergeCell ref="A79:A80"/>
    <mergeCell ref="B79:B80"/>
    <mergeCell ref="C79:C80"/>
    <mergeCell ref="D95:I95"/>
    <mergeCell ref="D49:H49"/>
    <mergeCell ref="M62:O62"/>
    <mergeCell ref="M63:O63"/>
    <mergeCell ref="A90:O90"/>
    <mergeCell ref="A91:O91"/>
    <mergeCell ref="A92:O92"/>
    <mergeCell ref="A93:C93"/>
    <mergeCell ref="K93:O93"/>
    <mergeCell ref="A94:C9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2011-07-09T10:34:05Z</dcterms:modified>
  <cp:category/>
  <cp:version/>
  <cp:contentType/>
  <cp:contentStatus/>
</cp:coreProperties>
</file>